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5540" activeTab="2"/>
  </bookViews>
  <sheets>
    <sheet name="5-16" sheetId="5" r:id="rId1"/>
    <sheet name="Лист2" sheetId="3" state="hidden" r:id="rId2"/>
    <sheet name="17-22" sheetId="6" r:id="rId3"/>
  </sheets>
  <definedNames>
    <definedName name="_xlnm.Print_Area" localSheetId="0">'5-16'!$A$2:$F$49</definedName>
  </definedNames>
  <calcPr calcId="144525" refMode="R1C1"/>
</workbook>
</file>

<file path=xl/calcChain.xml><?xml version="1.0" encoding="utf-8"?>
<calcChain xmlns="http://schemas.openxmlformats.org/spreadsheetml/2006/main">
  <c r="D17" i="6" l="1"/>
  <c r="F17" i="6" l="1"/>
  <c r="F53" i="5"/>
  <c r="D53" i="5" l="1"/>
</calcChain>
</file>

<file path=xl/sharedStrings.xml><?xml version="1.0" encoding="utf-8"?>
<sst xmlns="http://schemas.openxmlformats.org/spreadsheetml/2006/main" count="159" uniqueCount="141">
  <si>
    <t>№           п/п</t>
  </si>
  <si>
    <t>Название  района,   города</t>
  </si>
  <si>
    <t>Название учреждения</t>
  </si>
  <si>
    <t>Возраст участников (лет)</t>
  </si>
  <si>
    <t>Название видеоролика                            (продолжительность  мин.)</t>
  </si>
  <si>
    <t>г. Москва</t>
  </si>
  <si>
    <t>Киношкола СинемаДжой</t>
  </si>
  <si>
    <t>Даниил Франгян</t>
  </si>
  <si>
    <t>16</t>
  </si>
  <si>
    <t>Портрет из Делфта</t>
  </si>
  <si>
    <t>Сахалинская область, г.Южно-Сахалинск</t>
  </si>
  <si>
    <t>МАОУ Гимназия №3, студия детской анимации «Сова»</t>
  </si>
  <si>
    <t>Еремин Данила</t>
  </si>
  <si>
    <t>10</t>
  </si>
  <si>
    <t>г.Иваново</t>
  </si>
  <si>
    <t>Мультстудия «Володя Морковкин»</t>
  </si>
  <si>
    <t>Иван Зайцев</t>
  </si>
  <si>
    <t>Гостья</t>
  </si>
  <si>
    <t>г.Санкт-Петербург</t>
  </si>
  <si>
    <t>г. Санкт-Петербург</t>
  </si>
  <si>
    <t>МБУ «Волновахский городской центр культуры и досуга «Юность», клуб фото и видео искусства «Фантасмагория»</t>
  </si>
  <si>
    <t>16-17</t>
  </si>
  <si>
    <t>Дом</t>
  </si>
  <si>
    <t>Андрей Федорович</t>
  </si>
  <si>
    <t>РООИТСКР «Центр инклюзивного проектирования «Школа взаимопомощи»</t>
  </si>
  <si>
    <t>21-22</t>
  </si>
  <si>
    <t>14</t>
  </si>
  <si>
    <t>АУ ОДНТ Школа Креативных Индустрий</t>
  </si>
  <si>
    <t>Ефимов Никита</t>
  </si>
  <si>
    <t>17</t>
  </si>
  <si>
    <t>12</t>
  </si>
  <si>
    <t xml:space="preserve">МБУДО ДШИ №2 Медиастудия «Фристайл» </t>
  </si>
  <si>
    <t>13-15</t>
  </si>
  <si>
    <t>Рыжова Анастасия
Осколкова Ксения
Пасечник Михаил
Борьков Константин</t>
  </si>
  <si>
    <t>Точка доблести: Волгоград, Советская, 39</t>
  </si>
  <si>
    <t>Саратовская область,г. Саратов</t>
  </si>
  <si>
    <t>Группа «Пересмешники»</t>
  </si>
  <si>
    <t>19-20</t>
  </si>
  <si>
    <t>Когда мы были молодыми</t>
  </si>
  <si>
    <t>Группа «Изюминка»</t>
  </si>
  <si>
    <t xml:space="preserve">Соклакова Александра
Ануфриева Анастасия
Бандурин Ярослав
Орешкин Михаил
</t>
  </si>
  <si>
    <t>7-12</t>
  </si>
  <si>
    <t>Береза</t>
  </si>
  <si>
    <t>Саратовская область г. Аркадак</t>
  </si>
  <si>
    <t>Филиал «Дом кино» МРУК ЦКС РДК, кинотеатр «Мир», студия «Кадр»</t>
  </si>
  <si>
    <t>Малюгина Алина
Кирюшкина Ирина
Тарасова Анастасия
Мельникова Анастасия
Чернышева Софья</t>
  </si>
  <si>
    <t>Ангел мой…</t>
  </si>
  <si>
    <t>г. Ярославль</t>
  </si>
  <si>
    <t>Студия «Веселые картинки» МОУ ДО ЦАТ «Перспектива»</t>
  </si>
  <si>
    <t>Леонтьева Алена
Боровиков Олег</t>
  </si>
  <si>
    <t>13-14</t>
  </si>
  <si>
    <t>Матрешкина история</t>
  </si>
  <si>
    <t xml:space="preserve">Ленинградская область, д. Васкелова </t>
  </si>
  <si>
    <t>Студия «Шажок»</t>
  </si>
  <si>
    <t>Симонова Леона</t>
  </si>
  <si>
    <t>Идущие рядом</t>
  </si>
  <si>
    <t>Студия  мультипликации «МультЧайка»</t>
  </si>
  <si>
    <t>Полякова Софья</t>
  </si>
  <si>
    <t>Храм Воскресения Форос</t>
  </si>
  <si>
    <t>Саратовская область, Пугачевский район, с. Рахмановка</t>
  </si>
  <si>
    <t>МБУК «ЦКС Пугачевского района» Дом культуры с. Рахмановка 
Фото-видео кружок «Объектив»</t>
  </si>
  <si>
    <t>Одинцова Алена
Власенко Елизавета
Завидняк Максим</t>
  </si>
  <si>
    <t>17-18</t>
  </si>
  <si>
    <t>История мальчика из многодетной семьи</t>
  </si>
  <si>
    <t>Елизавета Гетьман
Софья Якимова
Станислав Якулин
Дмитрий Шиловский</t>
  </si>
  <si>
    <t>14-16</t>
  </si>
  <si>
    <t>г. Саратов</t>
  </si>
  <si>
    <t>Студия анимации Двакадра</t>
  </si>
  <si>
    <t>Федя Глебов
Полина Курдюкова
Лев Курдюков
Артем Ковалев</t>
  </si>
  <si>
    <t>4-7</t>
  </si>
  <si>
    <t>Честер</t>
  </si>
  <si>
    <t>Лиза Нефедова
Рома Касьяненко
Петя Касьяненко
Настя Белякова
Миша Булындин
Люба Нефедова
Сережа Москвичев</t>
  </si>
  <si>
    <t>4-8</t>
  </si>
  <si>
    <t>Человеку нужен дом</t>
  </si>
  <si>
    <t>Ярославская область, г. Рыбинск</t>
  </si>
  <si>
    <t xml:space="preserve">МОУ Лицей №2 </t>
  </si>
  <si>
    <t>Шаульская Дарья</t>
  </si>
  <si>
    <t>Мой Рыбинск</t>
  </si>
  <si>
    <t>г.Саратов</t>
  </si>
  <si>
    <t>Ассоциация анимационного кино, студия мультипликации «Пластилин»</t>
  </si>
  <si>
    <t>Савельев Роман
Савельева Ксения
Мусаева Элла 
Кудякова Анастасия
Логинова Кира
Самарский Родион
Халдеев Ефим
Антончиков Иван
Кузьмин Константин</t>
  </si>
  <si>
    <t>Бабушкин Сад</t>
  </si>
  <si>
    <t>Донецкая Народная Республика, г.Волноваха</t>
  </si>
  <si>
    <t>Саратовская область, г.Балаково</t>
  </si>
  <si>
    <t>МАУК «Концертная организация «Городской центр искусств им.М.Э.Сиропова»</t>
  </si>
  <si>
    <t>Пелевин Юрий</t>
  </si>
  <si>
    <t xml:space="preserve">Моя семья </t>
  </si>
  <si>
    <t>Студия анимации ГАУК СО «ИКЦ»</t>
  </si>
  <si>
    <t>Мария Глазунова</t>
  </si>
  <si>
    <t>9</t>
  </si>
  <si>
    <t>Про любовь</t>
  </si>
  <si>
    <t>Православная гимназия Александра Невского (г. Нижний Новгород)</t>
  </si>
  <si>
    <t>Дмитрий Кукушкин</t>
  </si>
  <si>
    <t>13</t>
  </si>
  <si>
    <t>Добро</t>
  </si>
  <si>
    <t xml:space="preserve">Школьный киноклуб «Подводная лодка» МАОУ «Малиновская СОШ» </t>
  </si>
  <si>
    <t xml:space="preserve">Кабушко Александра
Ильницкий Евгений
Данилин Андрей
</t>
  </si>
  <si>
    <t>14-15</t>
  </si>
  <si>
    <t>Часы</t>
  </si>
  <si>
    <t xml:space="preserve">Свердловская область, г. Первоуральск </t>
  </si>
  <si>
    <t>г. Нижний Новгород</t>
  </si>
  <si>
    <t>Томская область, с. Малиновка</t>
  </si>
  <si>
    <t>Нижегородская область, г. Саров</t>
  </si>
  <si>
    <t xml:space="preserve">ШОРТ-ЛИСТ
 номинация «Моя семья-история страны» 
XI Международного фестиваля-конкурса детского и юношеского кино "Киновертикаль"
возрастная категория 5-16 лет
</t>
  </si>
  <si>
    <t>Авторы видеоматериала/кол-во участников</t>
  </si>
  <si>
    <t>Олег Рой
Ольга Гапий
Ольга Клименко
Ангелина Манюшкина
Алексей Краснюк</t>
  </si>
  <si>
    <t>Семенов Валентин
Ефимов Кирилл
Головкин Николай</t>
  </si>
  <si>
    <t>Прабабушкины вареники</t>
  </si>
  <si>
    <t>Послушай нас</t>
  </si>
  <si>
    <t>Саратовская область, р.п.Духовницкое</t>
  </si>
  <si>
    <t>МУК «РДК УК»  Структурное подразделение кинозал «Победа»</t>
  </si>
  <si>
    <t>Андриянов Данила</t>
  </si>
  <si>
    <t>18</t>
  </si>
  <si>
    <t>Как любят родные Бабушки...</t>
  </si>
  <si>
    <t>Сахалинская область, г. Южно-Сахалинск,</t>
  </si>
  <si>
    <t xml:space="preserve">МАОУ Гимназия №3, студия детской анимации «Сова» </t>
  </si>
  <si>
    <t>Ерёмин Данил</t>
  </si>
  <si>
    <t>…</t>
  </si>
  <si>
    <t>Саратовская область, г. Энгельс</t>
  </si>
  <si>
    <t>МОУ «СОШ №18 им.А.А.Мыльникова»</t>
  </si>
  <si>
    <t xml:space="preserve">Шепкина Алена </t>
  </si>
  <si>
    <t>11</t>
  </si>
  <si>
    <t>Семейный очаг</t>
  </si>
  <si>
    <t>ГБУ Саратовской области "Социально-реабилитационный центр для несовершеннолетних "Надежда"</t>
  </si>
  <si>
    <t>Абизгильдинова Софья
Торгашина Милана
Абанина Анастасия</t>
  </si>
  <si>
    <t>10-13</t>
  </si>
  <si>
    <t>Семья</t>
  </si>
  <si>
    <t>3</t>
  </si>
  <si>
    <t>Самарская область, г.Самара</t>
  </si>
  <si>
    <t>Фонд развития детского кино «Сотворение»</t>
  </si>
  <si>
    <t>Невская Елизавета
Попов Дмитрий</t>
  </si>
  <si>
    <t>12-15</t>
  </si>
  <si>
    <t>Самарские улицы</t>
  </si>
  <si>
    <t xml:space="preserve">Габидуллина Амалия
Ровенская Виталина
</t>
  </si>
  <si>
    <t>Волга, объеденившая поколения</t>
  </si>
  <si>
    <t>Авторы видеоматериала/количество участников</t>
  </si>
  <si>
    <t>Ханты-Мансийский Автономный Округ - Югра, г. Ханты-Мансийск</t>
  </si>
  <si>
    <t>Трусливый Апонька</t>
  </si>
  <si>
    <t>«Кинокампус Горького»  при Киностудии им.Горького</t>
  </si>
  <si>
    <t>ШОРТ-ЛИСТ
номинация «Моя семья-история страны» 
XI Международного фестиваля-конкурса детского и юношеского кино «Киновертикаль».
Возрастная категория 17-22</t>
  </si>
  <si>
    <t xml:space="preserve">Виноградова Екатерина
Липатов Матвей
Бунякин Артем
Обухова Дарья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</si>
</sst>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 wrapText="1" shrinkToFit="1"/>
    </xf>
    <xf numFmtId="16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21" fontId="1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1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zoomScale="75" zoomScaleNormal="110" zoomScaleSheetLayoutView="75" workbookViewId="0">
      <selection activeCell="D24" sqref="D24"/>
    </sheetView>
  </sheetViews>
  <sheetFormatPr defaultColWidth="9" defaultRowHeight="18.75" x14ac:dyDescent="0.25"/>
  <cols>
    <col min="1" max="1" width="7.140625" style="7" customWidth="1"/>
    <col min="2" max="2" width="63.140625" style="8" customWidth="1"/>
    <col min="3" max="3" width="61" style="8" customWidth="1"/>
    <col min="4" max="4" width="47.28515625" style="7" customWidth="1"/>
    <col min="5" max="5" width="27.28515625" style="9" customWidth="1"/>
    <col min="6" max="6" width="48.42578125" style="7" customWidth="1"/>
    <col min="7" max="16384" width="9" style="8"/>
  </cols>
  <sheetData>
    <row r="1" spans="1:6" ht="10.5" customHeight="1" x14ac:dyDescent="0.25"/>
    <row r="2" spans="1:6" ht="99" customHeight="1" x14ac:dyDescent="0.25">
      <c r="A2" s="42" t="s">
        <v>103</v>
      </c>
      <c r="B2" s="25"/>
      <c r="C2" s="25"/>
      <c r="D2" s="25"/>
      <c r="E2" s="25"/>
      <c r="F2" s="25"/>
    </row>
    <row r="3" spans="1:6" ht="102.75" customHeight="1" x14ac:dyDescent="0.25">
      <c r="A3" s="14" t="s">
        <v>0</v>
      </c>
      <c r="B3" s="14" t="s">
        <v>1</v>
      </c>
      <c r="C3" s="14" t="s">
        <v>2</v>
      </c>
      <c r="D3" s="14" t="s">
        <v>135</v>
      </c>
      <c r="E3" s="15" t="s">
        <v>3</v>
      </c>
      <c r="F3" s="14" t="s">
        <v>4</v>
      </c>
    </row>
    <row r="4" spans="1:6" ht="63.75" customHeight="1" x14ac:dyDescent="0.25">
      <c r="A4" s="43">
        <v>1</v>
      </c>
      <c r="B4" s="29" t="s">
        <v>5</v>
      </c>
      <c r="C4" s="34" t="s">
        <v>6</v>
      </c>
      <c r="D4" s="14" t="s">
        <v>7</v>
      </c>
      <c r="E4" s="31" t="s">
        <v>8</v>
      </c>
      <c r="F4" s="14" t="s">
        <v>9</v>
      </c>
    </row>
    <row r="5" spans="1:6" ht="23.25" customHeight="1" x14ac:dyDescent="0.25">
      <c r="A5" s="43"/>
      <c r="B5" s="30"/>
      <c r="C5" s="35"/>
      <c r="D5" s="14">
        <v>1</v>
      </c>
      <c r="E5" s="31"/>
      <c r="F5" s="1">
        <v>1.5972222222222224E-2</v>
      </c>
    </row>
    <row r="6" spans="1:6" ht="73.5" customHeight="1" x14ac:dyDescent="0.25">
      <c r="A6" s="43">
        <v>2</v>
      </c>
      <c r="B6" s="40" t="s">
        <v>10</v>
      </c>
      <c r="C6" s="28" t="s">
        <v>11</v>
      </c>
      <c r="D6" s="16" t="s">
        <v>12</v>
      </c>
      <c r="E6" s="31" t="s">
        <v>13</v>
      </c>
      <c r="F6" s="14" t="s">
        <v>107</v>
      </c>
    </row>
    <row r="7" spans="1:6" ht="27.75" customHeight="1" x14ac:dyDescent="0.25">
      <c r="A7" s="43"/>
      <c r="B7" s="40"/>
      <c r="C7" s="28"/>
      <c r="D7" s="2">
        <v>1</v>
      </c>
      <c r="E7" s="31"/>
      <c r="F7" s="17">
        <v>1.1226851851851851E-3</v>
      </c>
    </row>
    <row r="8" spans="1:6" ht="67.5" customHeight="1" x14ac:dyDescent="0.25">
      <c r="A8" s="44">
        <v>3</v>
      </c>
      <c r="B8" s="40" t="s">
        <v>14</v>
      </c>
      <c r="C8" s="28" t="s">
        <v>15</v>
      </c>
      <c r="D8" s="2" t="s">
        <v>16</v>
      </c>
      <c r="E8" s="31" t="s">
        <v>13</v>
      </c>
      <c r="F8" s="14" t="s">
        <v>17</v>
      </c>
    </row>
    <row r="9" spans="1:6" ht="22.5" customHeight="1" x14ac:dyDescent="0.25">
      <c r="A9" s="44"/>
      <c r="B9" s="40"/>
      <c r="C9" s="28"/>
      <c r="D9" s="14">
        <v>1</v>
      </c>
      <c r="E9" s="31"/>
      <c r="F9" s="1">
        <v>1.1805555555555556E-3</v>
      </c>
    </row>
    <row r="10" spans="1:6" ht="80.25" customHeight="1" x14ac:dyDescent="0.25">
      <c r="A10" s="43">
        <v>4</v>
      </c>
      <c r="B10" s="29" t="s">
        <v>102</v>
      </c>
      <c r="C10" s="34" t="s">
        <v>31</v>
      </c>
      <c r="D10" s="14" t="s">
        <v>33</v>
      </c>
      <c r="E10" s="31" t="s">
        <v>32</v>
      </c>
      <c r="F10" s="14" t="s">
        <v>34</v>
      </c>
    </row>
    <row r="11" spans="1:6" ht="29.25" customHeight="1" x14ac:dyDescent="0.25">
      <c r="A11" s="43"/>
      <c r="B11" s="30"/>
      <c r="C11" s="35"/>
      <c r="D11" s="14">
        <v>4</v>
      </c>
      <c r="E11" s="31"/>
      <c r="F11" s="1">
        <v>6.6203703703703702E-3</v>
      </c>
    </row>
    <row r="12" spans="1:6" ht="85.5" customHeight="1" x14ac:dyDescent="0.25">
      <c r="A12" s="43">
        <v>5</v>
      </c>
      <c r="B12" s="28" t="s">
        <v>35</v>
      </c>
      <c r="C12" s="28" t="s">
        <v>39</v>
      </c>
      <c r="D12" s="16" t="s">
        <v>40</v>
      </c>
      <c r="E12" s="24" t="s">
        <v>41</v>
      </c>
      <c r="F12" s="11" t="s">
        <v>42</v>
      </c>
    </row>
    <row r="13" spans="1:6" ht="25.5" customHeight="1" x14ac:dyDescent="0.25">
      <c r="A13" s="43"/>
      <c r="B13" s="28"/>
      <c r="C13" s="28"/>
      <c r="D13" s="2">
        <v>4</v>
      </c>
      <c r="E13" s="24"/>
      <c r="F13" s="17">
        <v>2.8935185185185188E-3</v>
      </c>
    </row>
    <row r="14" spans="1:6" ht="96.75" customHeight="1" x14ac:dyDescent="0.25">
      <c r="A14" s="43">
        <v>6</v>
      </c>
      <c r="B14" s="28" t="s">
        <v>43</v>
      </c>
      <c r="C14" s="28" t="s">
        <v>44</v>
      </c>
      <c r="D14" s="14" t="s">
        <v>45</v>
      </c>
      <c r="E14" s="31" t="s">
        <v>21</v>
      </c>
      <c r="F14" s="14" t="s">
        <v>46</v>
      </c>
    </row>
    <row r="15" spans="1:6" ht="24" customHeight="1" x14ac:dyDescent="0.25">
      <c r="A15" s="43"/>
      <c r="B15" s="28"/>
      <c r="C15" s="28"/>
      <c r="D15" s="14">
        <v>5</v>
      </c>
      <c r="E15" s="31"/>
      <c r="F15" s="1">
        <v>6.851851851851852E-3</v>
      </c>
    </row>
    <row r="16" spans="1:6" ht="71.25" customHeight="1" x14ac:dyDescent="0.25">
      <c r="A16" s="43">
        <v>7</v>
      </c>
      <c r="B16" s="28" t="s">
        <v>47</v>
      </c>
      <c r="C16" s="28" t="s">
        <v>48</v>
      </c>
      <c r="D16" s="14" t="s">
        <v>49</v>
      </c>
      <c r="E16" s="31" t="s">
        <v>50</v>
      </c>
      <c r="F16" s="14" t="s">
        <v>51</v>
      </c>
    </row>
    <row r="17" spans="1:6" ht="22.5" customHeight="1" x14ac:dyDescent="0.25">
      <c r="A17" s="43"/>
      <c r="B17" s="28"/>
      <c r="C17" s="28"/>
      <c r="D17" s="14">
        <v>2</v>
      </c>
      <c r="E17" s="31"/>
      <c r="F17" s="1">
        <v>1.3425925925925925E-3</v>
      </c>
    </row>
    <row r="18" spans="1:6" ht="50.25" customHeight="1" x14ac:dyDescent="0.25">
      <c r="A18" s="43">
        <v>8</v>
      </c>
      <c r="B18" s="28" t="s">
        <v>52</v>
      </c>
      <c r="C18" s="28" t="s">
        <v>53</v>
      </c>
      <c r="D18" s="14" t="s">
        <v>54</v>
      </c>
      <c r="E18" s="31" t="s">
        <v>30</v>
      </c>
      <c r="F18" s="14" t="s">
        <v>55</v>
      </c>
    </row>
    <row r="19" spans="1:6" ht="19.5" customHeight="1" x14ac:dyDescent="0.25">
      <c r="A19" s="43"/>
      <c r="B19" s="28"/>
      <c r="C19" s="28"/>
      <c r="D19" s="14">
        <v>1</v>
      </c>
      <c r="E19" s="31"/>
      <c r="F19" s="1">
        <v>1.5856481481481479E-3</v>
      </c>
    </row>
    <row r="20" spans="1:6" s="3" customFormat="1" ht="59.25" customHeight="1" x14ac:dyDescent="0.25">
      <c r="A20" s="45">
        <v>9</v>
      </c>
      <c r="B20" s="34" t="s">
        <v>18</v>
      </c>
      <c r="C20" s="34" t="s">
        <v>56</v>
      </c>
      <c r="D20" s="4" t="s">
        <v>57</v>
      </c>
      <c r="E20" s="36" t="s">
        <v>26</v>
      </c>
      <c r="F20" s="14" t="s">
        <v>58</v>
      </c>
    </row>
    <row r="21" spans="1:6" s="3" customFormat="1" ht="19.5" customHeight="1" x14ac:dyDescent="0.25">
      <c r="A21" s="45"/>
      <c r="B21" s="35"/>
      <c r="C21" s="35"/>
      <c r="D21" s="18">
        <v>1</v>
      </c>
      <c r="E21" s="37"/>
      <c r="F21" s="1">
        <v>2.2222222222222222E-3</v>
      </c>
    </row>
    <row r="22" spans="1:6" ht="108.75" customHeight="1" x14ac:dyDescent="0.25">
      <c r="A22" s="43">
        <v>10</v>
      </c>
      <c r="B22" s="46" t="s">
        <v>5</v>
      </c>
      <c r="C22" s="28" t="s">
        <v>138</v>
      </c>
      <c r="D22" s="14" t="s">
        <v>64</v>
      </c>
      <c r="E22" s="31" t="s">
        <v>65</v>
      </c>
      <c r="F22" s="14" t="s">
        <v>108</v>
      </c>
    </row>
    <row r="23" spans="1:6" ht="25.5" customHeight="1" x14ac:dyDescent="0.25">
      <c r="A23" s="43"/>
      <c r="B23" s="46"/>
      <c r="C23" s="28"/>
      <c r="D23" s="14">
        <v>4</v>
      </c>
      <c r="E23" s="31"/>
      <c r="F23" s="1">
        <v>6.2499999999999995E-3</v>
      </c>
    </row>
    <row r="24" spans="1:6" ht="83.25" customHeight="1" x14ac:dyDescent="0.25">
      <c r="A24" s="43">
        <v>11</v>
      </c>
      <c r="B24" s="28" t="s">
        <v>66</v>
      </c>
      <c r="C24" s="28" t="s">
        <v>67</v>
      </c>
      <c r="D24" s="14" t="s">
        <v>68</v>
      </c>
      <c r="E24" s="31" t="s">
        <v>69</v>
      </c>
      <c r="F24" s="14" t="s">
        <v>70</v>
      </c>
    </row>
    <row r="25" spans="1:6" ht="20.25" customHeight="1" x14ac:dyDescent="0.25">
      <c r="A25" s="43"/>
      <c r="B25" s="28"/>
      <c r="C25" s="28"/>
      <c r="D25" s="14">
        <v>4</v>
      </c>
      <c r="E25" s="31"/>
      <c r="F25" s="1">
        <v>3.3912037037037036E-3</v>
      </c>
    </row>
    <row r="26" spans="1:6" ht="141.75" customHeight="1" x14ac:dyDescent="0.25">
      <c r="A26" s="43">
        <v>12</v>
      </c>
      <c r="B26" s="28" t="s">
        <v>66</v>
      </c>
      <c r="C26" s="28" t="s">
        <v>67</v>
      </c>
      <c r="D26" s="14" t="s">
        <v>71</v>
      </c>
      <c r="E26" s="31" t="s">
        <v>72</v>
      </c>
      <c r="F26" s="14" t="s">
        <v>73</v>
      </c>
    </row>
    <row r="27" spans="1:6" ht="30" customHeight="1" x14ac:dyDescent="0.25">
      <c r="A27" s="43"/>
      <c r="B27" s="28"/>
      <c r="C27" s="28"/>
      <c r="D27" s="14">
        <v>7</v>
      </c>
      <c r="E27" s="31"/>
      <c r="F27" s="1">
        <v>1.4814814814814814E-3</v>
      </c>
    </row>
    <row r="28" spans="1:6" ht="67.5" customHeight="1" x14ac:dyDescent="0.25">
      <c r="A28" s="25">
        <v>13</v>
      </c>
      <c r="B28" s="40" t="s">
        <v>74</v>
      </c>
      <c r="C28" s="40" t="s">
        <v>75</v>
      </c>
      <c r="D28" s="14" t="s">
        <v>76</v>
      </c>
      <c r="E28" s="24" t="s">
        <v>26</v>
      </c>
      <c r="F28" s="11" t="s">
        <v>77</v>
      </c>
    </row>
    <row r="29" spans="1:6" ht="30" customHeight="1" x14ac:dyDescent="0.25">
      <c r="A29" s="25"/>
      <c r="B29" s="41"/>
      <c r="C29" s="41"/>
      <c r="D29" s="11">
        <v>1</v>
      </c>
      <c r="E29" s="25"/>
      <c r="F29" s="19">
        <v>2.9745370370370373E-3</v>
      </c>
    </row>
    <row r="30" spans="1:6" ht="174" customHeight="1" x14ac:dyDescent="0.25">
      <c r="A30" s="43">
        <v>14</v>
      </c>
      <c r="B30" s="32" t="s">
        <v>78</v>
      </c>
      <c r="C30" s="40" t="s">
        <v>79</v>
      </c>
      <c r="D30" s="14" t="s">
        <v>80</v>
      </c>
      <c r="E30" s="26"/>
      <c r="F30" s="11" t="s">
        <v>81</v>
      </c>
    </row>
    <row r="31" spans="1:6" x14ac:dyDescent="0.25">
      <c r="A31" s="43"/>
      <c r="B31" s="33"/>
      <c r="C31" s="41"/>
      <c r="D31" s="11">
        <v>9</v>
      </c>
      <c r="E31" s="27"/>
      <c r="F31" s="19">
        <v>4.1666666666666666E-3</v>
      </c>
    </row>
    <row r="32" spans="1:6" ht="88.5" customHeight="1" x14ac:dyDescent="0.25">
      <c r="A32" s="43">
        <v>15</v>
      </c>
      <c r="B32" s="28" t="s">
        <v>83</v>
      </c>
      <c r="C32" s="28" t="s">
        <v>84</v>
      </c>
      <c r="D32" s="14" t="s">
        <v>85</v>
      </c>
      <c r="E32" s="31" t="s">
        <v>13</v>
      </c>
      <c r="F32" s="14" t="s">
        <v>86</v>
      </c>
    </row>
    <row r="33" spans="1:6" x14ac:dyDescent="0.25">
      <c r="A33" s="43"/>
      <c r="B33" s="28"/>
      <c r="C33" s="28"/>
      <c r="D33" s="14">
        <v>1</v>
      </c>
      <c r="E33" s="31"/>
      <c r="F33" s="1">
        <v>4.4212962962962956E-3</v>
      </c>
    </row>
    <row r="34" spans="1:6" ht="69.75" customHeight="1" x14ac:dyDescent="0.25">
      <c r="A34" s="43">
        <v>16</v>
      </c>
      <c r="B34" s="38" t="s">
        <v>99</v>
      </c>
      <c r="C34" s="38" t="s">
        <v>87</v>
      </c>
      <c r="D34" s="16" t="s">
        <v>88</v>
      </c>
      <c r="E34" s="39" t="s">
        <v>89</v>
      </c>
      <c r="F34" s="16" t="s">
        <v>90</v>
      </c>
    </row>
    <row r="35" spans="1:6" ht="21.75" customHeight="1" x14ac:dyDescent="0.25">
      <c r="A35" s="43"/>
      <c r="B35" s="38"/>
      <c r="C35" s="38"/>
      <c r="D35" s="16">
        <v>1</v>
      </c>
      <c r="E35" s="39"/>
      <c r="F35" s="20">
        <v>9.1435185185185196E-4</v>
      </c>
    </row>
    <row r="36" spans="1:6" ht="74.25" customHeight="1" x14ac:dyDescent="0.25">
      <c r="A36" s="43">
        <v>17</v>
      </c>
      <c r="B36" s="38" t="s">
        <v>100</v>
      </c>
      <c r="C36" s="38" t="s">
        <v>91</v>
      </c>
      <c r="D36" s="16" t="s">
        <v>92</v>
      </c>
      <c r="E36" s="39" t="s">
        <v>93</v>
      </c>
      <c r="F36" s="16" t="s">
        <v>94</v>
      </c>
    </row>
    <row r="37" spans="1:6" ht="21.75" customHeight="1" x14ac:dyDescent="0.25">
      <c r="A37" s="43"/>
      <c r="B37" s="38"/>
      <c r="C37" s="38"/>
      <c r="D37" s="16">
        <v>1</v>
      </c>
      <c r="E37" s="39"/>
      <c r="F37" s="20">
        <v>3.4259259259259299E-3</v>
      </c>
    </row>
    <row r="38" spans="1:6" ht="104.25" customHeight="1" x14ac:dyDescent="0.25">
      <c r="A38" s="43">
        <v>18</v>
      </c>
      <c r="B38" s="34" t="s">
        <v>101</v>
      </c>
      <c r="C38" s="34" t="s">
        <v>95</v>
      </c>
      <c r="D38" s="14" t="s">
        <v>96</v>
      </c>
      <c r="E38" s="36" t="s">
        <v>97</v>
      </c>
      <c r="F38" s="14" t="s">
        <v>98</v>
      </c>
    </row>
    <row r="39" spans="1:6" ht="18.75" customHeight="1" x14ac:dyDescent="0.25">
      <c r="A39" s="43"/>
      <c r="B39" s="35"/>
      <c r="C39" s="35"/>
      <c r="D39" s="14">
        <v>3</v>
      </c>
      <c r="E39" s="37"/>
      <c r="F39" s="1">
        <v>3.2523148148148151E-3</v>
      </c>
    </row>
    <row r="40" spans="1:6" ht="73.5" customHeight="1" x14ac:dyDescent="0.25">
      <c r="A40" s="43">
        <v>19</v>
      </c>
      <c r="B40" s="38" t="s">
        <v>114</v>
      </c>
      <c r="C40" s="38" t="s">
        <v>115</v>
      </c>
      <c r="D40" s="2" t="s">
        <v>116</v>
      </c>
      <c r="E40" s="39" t="s">
        <v>13</v>
      </c>
      <c r="F40" s="16" t="s">
        <v>117</v>
      </c>
    </row>
    <row r="41" spans="1:6" ht="20.25" customHeight="1" x14ac:dyDescent="0.25">
      <c r="A41" s="43"/>
      <c r="B41" s="38"/>
      <c r="C41" s="38"/>
      <c r="D41" s="16">
        <v>1</v>
      </c>
      <c r="E41" s="39"/>
      <c r="F41" s="20">
        <v>1.1226851851851901E-3</v>
      </c>
    </row>
    <row r="42" spans="1:6" ht="54.75" customHeight="1" x14ac:dyDescent="0.25">
      <c r="A42" s="43">
        <v>20</v>
      </c>
      <c r="B42" s="28" t="s">
        <v>118</v>
      </c>
      <c r="C42" s="28" t="s">
        <v>119</v>
      </c>
      <c r="D42" s="4" t="s">
        <v>120</v>
      </c>
      <c r="E42" s="31" t="s">
        <v>121</v>
      </c>
      <c r="F42" s="21" t="s">
        <v>122</v>
      </c>
    </row>
    <row r="43" spans="1:6" x14ac:dyDescent="0.25">
      <c r="A43" s="43"/>
      <c r="B43" s="28"/>
      <c r="C43" s="28"/>
      <c r="D43" s="2">
        <v>1</v>
      </c>
      <c r="E43" s="31"/>
      <c r="F43" s="1">
        <v>1.1805555555555556E-3</v>
      </c>
    </row>
    <row r="44" spans="1:6" ht="68.25" customHeight="1" x14ac:dyDescent="0.25">
      <c r="A44" s="43">
        <v>21</v>
      </c>
      <c r="B44" s="28" t="s">
        <v>118</v>
      </c>
      <c r="C44" s="28" t="s">
        <v>123</v>
      </c>
      <c r="D44" s="14" t="s">
        <v>124</v>
      </c>
      <c r="E44" s="31" t="s">
        <v>125</v>
      </c>
      <c r="F44" s="14" t="s">
        <v>126</v>
      </c>
    </row>
    <row r="45" spans="1:6" ht="17.25" customHeight="1" x14ac:dyDescent="0.25">
      <c r="A45" s="43"/>
      <c r="B45" s="28"/>
      <c r="C45" s="28"/>
      <c r="D45" s="15" t="s">
        <v>127</v>
      </c>
      <c r="E45" s="31"/>
      <c r="F45" s="1">
        <v>2.2453703703703698E-3</v>
      </c>
    </row>
    <row r="46" spans="1:6" ht="60.75" customHeight="1" x14ac:dyDescent="0.25">
      <c r="A46" s="43">
        <v>22</v>
      </c>
      <c r="B46" s="29" t="s">
        <v>128</v>
      </c>
      <c r="C46" s="29" t="s">
        <v>129</v>
      </c>
      <c r="D46" s="14" t="s">
        <v>130</v>
      </c>
      <c r="E46" s="36" t="s">
        <v>131</v>
      </c>
      <c r="F46" s="14" t="s">
        <v>132</v>
      </c>
    </row>
    <row r="47" spans="1:6" ht="18" customHeight="1" x14ac:dyDescent="0.25">
      <c r="A47" s="43"/>
      <c r="B47" s="30"/>
      <c r="C47" s="30"/>
      <c r="D47" s="22">
        <v>2</v>
      </c>
      <c r="E47" s="37"/>
      <c r="F47" s="1">
        <v>2.4537037037037036E-3</v>
      </c>
    </row>
    <row r="48" spans="1:6" ht="62.25" customHeight="1" x14ac:dyDescent="0.25">
      <c r="A48" s="43">
        <v>23</v>
      </c>
      <c r="B48" s="29" t="s">
        <v>128</v>
      </c>
      <c r="C48" s="29" t="s">
        <v>129</v>
      </c>
      <c r="D48" s="22" t="s">
        <v>133</v>
      </c>
      <c r="E48" s="31" t="s">
        <v>131</v>
      </c>
      <c r="F48" s="14" t="s">
        <v>134</v>
      </c>
    </row>
    <row r="49" spans="1:6" x14ac:dyDescent="0.25">
      <c r="A49" s="43"/>
      <c r="B49" s="30"/>
      <c r="C49" s="30"/>
      <c r="D49" s="14">
        <v>2</v>
      </c>
      <c r="E49" s="31"/>
      <c r="F49" s="1">
        <v>2.2453703703703702E-3</v>
      </c>
    </row>
    <row r="50" spans="1:6" x14ac:dyDescent="0.25">
      <c r="A50" s="43"/>
      <c r="B50" s="28"/>
      <c r="C50" s="28"/>
      <c r="D50" s="12"/>
      <c r="E50" s="31"/>
      <c r="F50" s="12"/>
    </row>
    <row r="51" spans="1:6" x14ac:dyDescent="0.25">
      <c r="A51" s="43"/>
      <c r="B51" s="28"/>
      <c r="C51" s="28"/>
      <c r="D51" s="12"/>
      <c r="E51" s="31"/>
      <c r="F51" s="1"/>
    </row>
    <row r="52" spans="1:6" x14ac:dyDescent="0.25">
      <c r="A52" s="11"/>
      <c r="B52" s="28"/>
      <c r="C52" s="28"/>
      <c r="D52" s="12"/>
      <c r="E52" s="31"/>
      <c r="F52" s="12"/>
    </row>
    <row r="53" spans="1:6" x14ac:dyDescent="0.25">
      <c r="A53" s="11"/>
      <c r="B53" s="28"/>
      <c r="C53" s="28"/>
      <c r="D53" s="13">
        <f>SUM(D4:D52)</f>
        <v>57</v>
      </c>
      <c r="E53" s="31"/>
      <c r="F53" s="5">
        <f>SUM(F4:F52)</f>
        <v>7.931712962962964E-2</v>
      </c>
    </row>
    <row r="54" spans="1:6" x14ac:dyDescent="0.25">
      <c r="A54" s="11"/>
      <c r="B54" s="28"/>
      <c r="C54" s="28"/>
      <c r="D54" s="12"/>
      <c r="E54" s="31"/>
      <c r="F54" s="12"/>
    </row>
    <row r="55" spans="1:6" x14ac:dyDescent="0.25">
      <c r="A55" s="11"/>
      <c r="B55" s="28"/>
      <c r="C55" s="28"/>
      <c r="D55" s="12"/>
      <c r="E55" s="31"/>
      <c r="F55" s="1"/>
    </row>
  </sheetData>
  <mergeCells count="103">
    <mergeCell ref="A44:A45"/>
    <mergeCell ref="B44:B45"/>
    <mergeCell ref="C44:C45"/>
    <mergeCell ref="E44:E45"/>
    <mergeCell ref="A40:A41"/>
    <mergeCell ref="B40:B41"/>
    <mergeCell ref="C40:C41"/>
    <mergeCell ref="E40:E41"/>
    <mergeCell ref="C42:C43"/>
    <mergeCell ref="E42:E43"/>
    <mergeCell ref="A46:A47"/>
    <mergeCell ref="B46:B47"/>
    <mergeCell ref="C46:C47"/>
    <mergeCell ref="E46:E47"/>
    <mergeCell ref="A50:A51"/>
    <mergeCell ref="E48:E49"/>
    <mergeCell ref="E50:E51"/>
    <mergeCell ref="B6:B7"/>
    <mergeCell ref="B8:B9"/>
    <mergeCell ref="C28:C29"/>
    <mergeCell ref="C34:C35"/>
    <mergeCell ref="E34:E35"/>
    <mergeCell ref="B24:B25"/>
    <mergeCell ref="E26:E27"/>
    <mergeCell ref="C20:C21"/>
    <mergeCell ref="C22:C23"/>
    <mergeCell ref="C24:C25"/>
    <mergeCell ref="C26:C27"/>
    <mergeCell ref="E22:E23"/>
    <mergeCell ref="E24:E25"/>
    <mergeCell ref="E20:E21"/>
    <mergeCell ref="E10:E11"/>
    <mergeCell ref="E12:E13"/>
    <mergeCell ref="B28:B29"/>
    <mergeCell ref="B4:B5"/>
    <mergeCell ref="A48:A49"/>
    <mergeCell ref="A28:A29"/>
    <mergeCell ref="A30:A31"/>
    <mergeCell ref="A32:A33"/>
    <mergeCell ref="A10:A11"/>
    <mergeCell ref="A12:A13"/>
    <mergeCell ref="A34:A35"/>
    <mergeCell ref="B34:B35"/>
    <mergeCell ref="A36:A37"/>
    <mergeCell ref="B36:B37"/>
    <mergeCell ref="A42:A43"/>
    <mergeCell ref="B42:B43"/>
    <mergeCell ref="A38:A39"/>
    <mergeCell ref="A16:A17"/>
    <mergeCell ref="A18:A19"/>
    <mergeCell ref="B38:B39"/>
    <mergeCell ref="A20:A21"/>
    <mergeCell ref="A22:A23"/>
    <mergeCell ref="A24:A25"/>
    <mergeCell ref="A26:A27"/>
    <mergeCell ref="B26:B27"/>
    <mergeCell ref="B20:B21"/>
    <mergeCell ref="B22:B23"/>
    <mergeCell ref="A2:F2"/>
    <mergeCell ref="A4:A5"/>
    <mergeCell ref="A6:A7"/>
    <mergeCell ref="A8:A9"/>
    <mergeCell ref="C6:C7"/>
    <mergeCell ref="C8:C9"/>
    <mergeCell ref="C4:C5"/>
    <mergeCell ref="C18:C19"/>
    <mergeCell ref="E18:E19"/>
    <mergeCell ref="A14:A15"/>
    <mergeCell ref="B18:B19"/>
    <mergeCell ref="B10:B11"/>
    <mergeCell ref="B12:B13"/>
    <mergeCell ref="B14:B15"/>
    <mergeCell ref="B16:B17"/>
    <mergeCell ref="E14:E15"/>
    <mergeCell ref="E16:E17"/>
    <mergeCell ref="C10:C11"/>
    <mergeCell ref="C12:C13"/>
    <mergeCell ref="C14:C15"/>
    <mergeCell ref="C16:C17"/>
    <mergeCell ref="E4:E5"/>
    <mergeCell ref="E6:E7"/>
    <mergeCell ref="E8:E9"/>
    <mergeCell ref="E28:E29"/>
    <mergeCell ref="E30:E31"/>
    <mergeCell ref="C54:C55"/>
    <mergeCell ref="B48:B49"/>
    <mergeCell ref="B50:B51"/>
    <mergeCell ref="E54:E55"/>
    <mergeCell ref="E52:E53"/>
    <mergeCell ref="B54:B55"/>
    <mergeCell ref="C52:C53"/>
    <mergeCell ref="C48:C49"/>
    <mergeCell ref="C50:C51"/>
    <mergeCell ref="B52:B53"/>
    <mergeCell ref="B30:B31"/>
    <mergeCell ref="B32:B33"/>
    <mergeCell ref="C38:C39"/>
    <mergeCell ref="E38:E39"/>
    <mergeCell ref="E32:E33"/>
    <mergeCell ref="C36:C37"/>
    <mergeCell ref="E36:E37"/>
    <mergeCell ref="C30:C31"/>
    <mergeCell ref="C32:C33"/>
  </mergeCells>
  <pageMargins left="0.23622047244094488" right="0.23622047244094488" top="0.15748031496062992" bottom="0.15748031496062992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topLeftCell="A4" zoomScale="75" zoomScaleNormal="110" zoomScaleSheetLayoutView="75" workbookViewId="0">
      <selection activeCell="D16" sqref="D16"/>
    </sheetView>
  </sheetViews>
  <sheetFormatPr defaultColWidth="9" defaultRowHeight="18.75" x14ac:dyDescent="0.25"/>
  <cols>
    <col min="1" max="1" width="7.5703125" style="7" customWidth="1"/>
    <col min="2" max="2" width="63.140625" style="8" customWidth="1"/>
    <col min="3" max="3" width="61" style="8" customWidth="1"/>
    <col min="4" max="4" width="47.28515625" style="7" customWidth="1"/>
    <col min="5" max="5" width="27.28515625" style="9" customWidth="1"/>
    <col min="6" max="6" width="48.42578125" style="7" customWidth="1"/>
    <col min="7" max="16384" width="9" style="8"/>
  </cols>
  <sheetData>
    <row r="1" spans="1:6" ht="10.5" customHeight="1" x14ac:dyDescent="0.25"/>
    <row r="2" spans="1:6" ht="87" customHeight="1" x14ac:dyDescent="0.25">
      <c r="A2" s="42" t="s">
        <v>139</v>
      </c>
      <c r="B2" s="25"/>
      <c r="C2" s="25"/>
      <c r="D2" s="25"/>
      <c r="E2" s="25"/>
      <c r="F2" s="25"/>
    </row>
    <row r="3" spans="1:6" ht="79.5" customHeight="1" x14ac:dyDescent="0.25">
      <c r="A3" s="14" t="s">
        <v>0</v>
      </c>
      <c r="B3" s="14" t="s">
        <v>1</v>
      </c>
      <c r="C3" s="14" t="s">
        <v>2</v>
      </c>
      <c r="D3" s="14" t="s">
        <v>104</v>
      </c>
      <c r="E3" s="15" t="s">
        <v>3</v>
      </c>
      <c r="F3" s="14" t="s">
        <v>4</v>
      </c>
    </row>
    <row r="4" spans="1:6" ht="106.5" customHeight="1" x14ac:dyDescent="0.25">
      <c r="A4" s="43">
        <v>1</v>
      </c>
      <c r="B4" s="28" t="s">
        <v>82</v>
      </c>
      <c r="C4" s="28" t="s">
        <v>20</v>
      </c>
      <c r="D4" s="15" t="s">
        <v>105</v>
      </c>
      <c r="E4" s="31" t="s">
        <v>21</v>
      </c>
      <c r="F4" s="14" t="s">
        <v>22</v>
      </c>
    </row>
    <row r="5" spans="1:6" ht="20.25" customHeight="1" x14ac:dyDescent="0.25">
      <c r="A5" s="43"/>
      <c r="B5" s="28"/>
      <c r="C5" s="28"/>
      <c r="D5" s="14">
        <v>5</v>
      </c>
      <c r="E5" s="31"/>
      <c r="F5" s="1">
        <v>6.851851851851852E-3</v>
      </c>
    </row>
    <row r="6" spans="1:6" ht="78.75" customHeight="1" x14ac:dyDescent="0.25">
      <c r="A6" s="43">
        <v>2</v>
      </c>
      <c r="B6" s="28" t="s">
        <v>19</v>
      </c>
      <c r="C6" s="28" t="s">
        <v>24</v>
      </c>
      <c r="D6" s="14" t="s">
        <v>106</v>
      </c>
      <c r="E6" s="31" t="s">
        <v>25</v>
      </c>
      <c r="F6" s="14" t="s">
        <v>23</v>
      </c>
    </row>
    <row r="7" spans="1:6" ht="24.75" customHeight="1" x14ac:dyDescent="0.25">
      <c r="A7" s="43"/>
      <c r="B7" s="28"/>
      <c r="C7" s="28"/>
      <c r="D7" s="14">
        <v>3</v>
      </c>
      <c r="E7" s="31"/>
      <c r="F7" s="1">
        <v>4.8611111111111112E-3</v>
      </c>
    </row>
    <row r="8" spans="1:6" ht="69" customHeight="1" x14ac:dyDescent="0.25">
      <c r="A8" s="43">
        <v>3</v>
      </c>
      <c r="B8" s="28" t="s">
        <v>136</v>
      </c>
      <c r="C8" s="28" t="s">
        <v>27</v>
      </c>
      <c r="D8" s="14" t="s">
        <v>28</v>
      </c>
      <c r="E8" s="31" t="s">
        <v>29</v>
      </c>
      <c r="F8" s="14" t="s">
        <v>137</v>
      </c>
    </row>
    <row r="9" spans="1:6" ht="25.5" customHeight="1" x14ac:dyDescent="0.25">
      <c r="A9" s="43"/>
      <c r="B9" s="28"/>
      <c r="C9" s="28"/>
      <c r="D9" s="14">
        <v>1</v>
      </c>
      <c r="E9" s="31"/>
      <c r="F9" s="1">
        <v>1.9212962962962962E-3</v>
      </c>
    </row>
    <row r="10" spans="1:6" ht="72.75" customHeight="1" x14ac:dyDescent="0.25">
      <c r="A10" s="43">
        <v>4</v>
      </c>
      <c r="B10" s="28" t="s">
        <v>35</v>
      </c>
      <c r="C10" s="28" t="s">
        <v>36</v>
      </c>
      <c r="D10" s="14" t="s">
        <v>140</v>
      </c>
      <c r="E10" s="31" t="s">
        <v>37</v>
      </c>
      <c r="F10" s="14" t="s">
        <v>38</v>
      </c>
    </row>
    <row r="11" spans="1:6" ht="21.75" customHeight="1" x14ac:dyDescent="0.25">
      <c r="A11" s="43"/>
      <c r="B11" s="28"/>
      <c r="C11" s="28"/>
      <c r="D11" s="23">
        <v>4</v>
      </c>
      <c r="E11" s="31"/>
      <c r="F11" s="1">
        <v>3.645833333333333E-3</v>
      </c>
    </row>
    <row r="12" spans="1:6" ht="68.25" customHeight="1" x14ac:dyDescent="0.25">
      <c r="A12" s="47">
        <v>5</v>
      </c>
      <c r="B12" s="34" t="s">
        <v>59</v>
      </c>
      <c r="C12" s="34" t="s">
        <v>60</v>
      </c>
      <c r="D12" s="14" t="s">
        <v>61</v>
      </c>
      <c r="E12" s="36" t="s">
        <v>62</v>
      </c>
      <c r="F12" s="14" t="s">
        <v>63</v>
      </c>
    </row>
    <row r="13" spans="1:6" ht="24.75" customHeight="1" x14ac:dyDescent="0.25">
      <c r="A13" s="48"/>
      <c r="B13" s="35"/>
      <c r="C13" s="35"/>
      <c r="D13" s="14">
        <v>3</v>
      </c>
      <c r="E13" s="37"/>
      <c r="F13" s="1">
        <v>5.7175925925925927E-3</v>
      </c>
    </row>
    <row r="14" spans="1:6" s="10" customFormat="1" ht="61.5" customHeight="1" x14ac:dyDescent="0.25">
      <c r="A14" s="47">
        <v>6</v>
      </c>
      <c r="B14" s="28" t="s">
        <v>109</v>
      </c>
      <c r="C14" s="28" t="s">
        <v>110</v>
      </c>
      <c r="D14" s="11" t="s">
        <v>111</v>
      </c>
      <c r="E14" s="49" t="s">
        <v>112</v>
      </c>
      <c r="F14" s="11" t="s">
        <v>113</v>
      </c>
    </row>
    <row r="15" spans="1:6" s="10" customFormat="1" ht="24.75" customHeight="1" x14ac:dyDescent="0.25">
      <c r="A15" s="48"/>
      <c r="B15" s="28"/>
      <c r="C15" s="28"/>
      <c r="D15" s="11">
        <v>1</v>
      </c>
      <c r="E15" s="50"/>
      <c r="F15" s="19">
        <v>6.5509259259259262E-3</v>
      </c>
    </row>
    <row r="16" spans="1:6" ht="134.25" customHeight="1" x14ac:dyDescent="0.25">
      <c r="A16" s="47"/>
      <c r="B16" s="34"/>
      <c r="C16" s="34"/>
      <c r="D16" s="4"/>
      <c r="E16" s="36"/>
      <c r="F16" s="2"/>
    </row>
    <row r="17" spans="1:6" ht="24.75" customHeight="1" x14ac:dyDescent="0.25">
      <c r="A17" s="48"/>
      <c r="B17" s="35"/>
      <c r="C17" s="35"/>
      <c r="D17" s="6">
        <f>SUM(D5:D16)</f>
        <v>17</v>
      </c>
      <c r="E17" s="37"/>
      <c r="F17" s="5">
        <f>SUM(F4:F16)</f>
        <v>2.9548611111111112E-2</v>
      </c>
    </row>
  </sheetData>
  <mergeCells count="29">
    <mergeCell ref="A16:A17"/>
    <mergeCell ref="B16:B17"/>
    <mergeCell ref="C16:C17"/>
    <mergeCell ref="E16:E17"/>
    <mergeCell ref="C6:C7"/>
    <mergeCell ref="C8:C9"/>
    <mergeCell ref="B12:B13"/>
    <mergeCell ref="C12:C13"/>
    <mergeCell ref="A12:A13"/>
    <mergeCell ref="E12:E13"/>
    <mergeCell ref="A14:A15"/>
    <mergeCell ref="B14:B15"/>
    <mergeCell ref="C14:C15"/>
    <mergeCell ref="E14:E15"/>
    <mergeCell ref="A2:F2"/>
    <mergeCell ref="A4:A5"/>
    <mergeCell ref="A6:A7"/>
    <mergeCell ref="A8:A9"/>
    <mergeCell ref="A10:A11"/>
    <mergeCell ref="E4:E5"/>
    <mergeCell ref="E6:E7"/>
    <mergeCell ref="E8:E9"/>
    <mergeCell ref="E10:E11"/>
    <mergeCell ref="B4:B5"/>
    <mergeCell ref="B6:B7"/>
    <mergeCell ref="B8:B9"/>
    <mergeCell ref="B10:B11"/>
    <mergeCell ref="C10:C11"/>
    <mergeCell ref="C4:C5"/>
  </mergeCells>
  <printOptions gridLines="1"/>
  <pageMargins left="0.23622047244094488" right="0.23622047244094488" top="0.15748031496062992" bottom="0.15748031496062992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5-16</vt:lpstr>
      <vt:lpstr>Лист2</vt:lpstr>
      <vt:lpstr>17-22</vt:lpstr>
      <vt:lpstr>'5-16'!Область_печати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UserOlya</dc:creator>
  <cp:lastModifiedBy>Kristina</cp:lastModifiedBy>
  <cp:lastPrinted>2024-09-03T08:28:41Z</cp:lastPrinted>
  <dcterms:created xsi:type="dcterms:W3CDTF">2018-03-02T08:58:00Z</dcterms:created>
  <dcterms:modified xsi:type="dcterms:W3CDTF">2024-09-12T11:28:35Z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209C2486201246DA8C79062BD9E1A3EF</vt:lpwstr>
  </property>
  <property fmtid="{D5CDD505-2E9C-101B-9397-08002B2CF9AE}" pid="3" name="KSOProductBuildVer">
    <vt:lpwstr>1049-11.2.0.11417</vt:lpwstr>
  </property>
</Properties>
</file>