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60" windowWidth="19440" windowHeight="12960" activeTab="2"/>
  </bookViews>
  <sheets>
    <sheet name="5-16" sheetId="5" r:id="rId1"/>
    <sheet name="Лист2" sheetId="3" state="hidden" r:id="rId2"/>
    <sheet name="17-22" sheetId="6" r:id="rId3"/>
  </sheets>
  <definedNames>
    <definedName name="_xlnm.Print_Area" localSheetId="2">'17-22'!$A$2:$F$17</definedName>
    <definedName name="_xlnm.Print_Area" localSheetId="0">'5-16'!$A$2:$F$47</definedName>
  </definedNames>
  <calcPr calcId="1445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6" l="1"/>
  <c r="F49" i="5"/>
  <c r="D19" i="6"/>
  <c r="D49" i="5" l="1"/>
</calcChain>
</file>

<file path=xl/sharedStrings.xml><?xml version="1.0" encoding="utf-8"?>
<sst xmlns="http://schemas.openxmlformats.org/spreadsheetml/2006/main" count="159" uniqueCount="144">
  <si>
    <t>№           п/п</t>
  </si>
  <si>
    <t>Название  района,   города</t>
  </si>
  <si>
    <t>Название учреждения</t>
  </si>
  <si>
    <t>Возраст участников (лет)</t>
  </si>
  <si>
    <t>Донецкая Народная Республика</t>
  </si>
  <si>
    <t>МБУ «Волновахский городской центр культуры и досуга «Юность» администрации волновахского района клуб фото и видео искусства «Фантасмогория»</t>
  </si>
  <si>
    <t>Манюшкина Ангелина</t>
  </si>
  <si>
    <t>16</t>
  </si>
  <si>
    <t>Хвостики</t>
  </si>
  <si>
    <t>г.Санкт-Петербург</t>
  </si>
  <si>
    <t>Детская анимационная студия «Мультозаврик»</t>
  </si>
  <si>
    <t>Федя Рыжов
 Полина Брик
Соня Шляхова
Лера Дроздова
Марина Хворостина
 Ксения Мамаева
 Аня Иванькова
Яна Глазомицкая
Марк Бокатович 
Кира Лебедева
Максим Тюфяков
Леона Симонова</t>
  </si>
  <si>
    <t>7-14</t>
  </si>
  <si>
    <t>Мексиканское сердце Кнорозова</t>
  </si>
  <si>
    <t>10</t>
  </si>
  <si>
    <t>Творческая группа</t>
  </si>
  <si>
    <t>9</t>
  </si>
  <si>
    <t>г. Нижний Новгород</t>
  </si>
  <si>
    <t>Православная гимназия Александра Невского (г. Нижний Новгород)</t>
  </si>
  <si>
    <t>13</t>
  </si>
  <si>
    <t>Подруги</t>
  </si>
  <si>
    <t>Приморский край, г.Уссурийск</t>
  </si>
  <si>
    <t>Уссурийское суворовское военное училище Министерства обороны Российской Федерации</t>
  </si>
  <si>
    <t>14-18</t>
  </si>
  <si>
    <t>Азбука</t>
  </si>
  <si>
    <t>г. Москва</t>
  </si>
  <si>
    <t>Мухамедова Ясмина</t>
  </si>
  <si>
    <t>21</t>
  </si>
  <si>
    <t>РЫЖИЙ ОЧКАРИК</t>
  </si>
  <si>
    <t>6-10</t>
  </si>
  <si>
    <t>Женя Шнейдер
Вера Голых
Катя Лукьянчикова
Ариана Колпакова
Вероника Дубровская
Ваня Некипелов
Вика Дородных
Миша Ашкурков
Лиза Мяленко
Егор Низовцев
Игнат Зуев</t>
  </si>
  <si>
    <t>Студия мультипликации воскресной школы Сергиево-Казанского храма и ЧУДО «Чадо-Радо»</t>
  </si>
  <si>
    <t>Новосибирская область, п. Краснообск</t>
  </si>
  <si>
    <t>Галлямова Самира
Маслов Николай
Хайруллин Эльдар</t>
  </si>
  <si>
    <t>10-12</t>
  </si>
  <si>
    <t>Капитан Мандарин и его друзья</t>
  </si>
  <si>
    <t>Пензенская область, с. Засечное</t>
  </si>
  <si>
    <t>Студия анимационного кино «ОченьУмелые»</t>
  </si>
  <si>
    <t>9-14</t>
  </si>
  <si>
    <t>Чудо блокадного Ленинград</t>
  </si>
  <si>
    <t>ГБОУДО ЦДТ «Свиблово», Шоу-Театр «Столица»</t>
  </si>
  <si>
    <t>Мущинкина Ульяна
Ашмарина Елена
Калашникова Ангелина
Злобина Дарья
Мозговая Варвара
Заморская Арина
Клыгин Глеб
Бузанов Даниил
Майоров Евгений
Яник Ева</t>
  </si>
  <si>
    <t>11-17</t>
  </si>
  <si>
    <t>Слово танцора. Кровь на сцене</t>
  </si>
  <si>
    <t>Республика Крым, г.Евпатория</t>
  </si>
  <si>
    <t xml:space="preserve">Детская студия телевидения «Первый шаг» МБУ ДОД «Центр развития» «ПРОдвижение» </t>
  </si>
  <si>
    <t>Чичерина Диана</t>
  </si>
  <si>
    <t>Что-то из будущего</t>
  </si>
  <si>
    <t>Автономная некоммерческая организация высшего образования «Институт кино и телевидения (ГИТР)»</t>
  </si>
  <si>
    <t>17</t>
  </si>
  <si>
    <t xml:space="preserve">МБУДО ДШИ №2 Медиастудия «Фристайл» </t>
  </si>
  <si>
    <t xml:space="preserve">Щеголихина Мария
Вдовкина Анастасия
Павлова Ярослава
Звездина Кира
Баканов Владимир
</t>
  </si>
  <si>
    <t>11-14</t>
  </si>
  <si>
    <t>Ближе к людям</t>
  </si>
  <si>
    <t>Саратовская область, р.п. Озинки</t>
  </si>
  <si>
    <t>МБУК СКО ОМР, Центр национальных культур, Кружок «Чак-чак»</t>
  </si>
  <si>
    <t>Каримова Рахмани
Бойшев Рустам
Тищенко Леша
Тищенко Семен
Бражников Артем</t>
  </si>
  <si>
    <t>Бутерброд</t>
  </si>
  <si>
    <t>Саратовская область, г. Новоузенск</t>
  </si>
  <si>
    <t>ВГИК, Мастерская Ю.М. Беленького и В.С. Калинина</t>
  </si>
  <si>
    <t>Тиманьков Никита
Андрей Мирисматов
Виктория Кобзева</t>
  </si>
  <si>
    <t>Разговор руками</t>
  </si>
  <si>
    <t>Алтайский край, г. Барнаул</t>
  </si>
  <si>
    <t xml:space="preserve">ВГИК </t>
  </si>
  <si>
    <t>Сизов Андрей</t>
  </si>
  <si>
    <t>20</t>
  </si>
  <si>
    <t>Елена Юрьевна, к доске!</t>
  </si>
  <si>
    <t>Хабаровский край, г. Хабаровск</t>
  </si>
  <si>
    <t>МАОУ СОШ №77</t>
  </si>
  <si>
    <t xml:space="preserve">Шошина Арина
</t>
  </si>
  <si>
    <t>Плакат Победы</t>
  </si>
  <si>
    <t>Томская область, с. Малиновка</t>
  </si>
  <si>
    <t xml:space="preserve">Школьный киноклуб «Подводная лодка» МАОУ «Малиновская СОШ» </t>
  </si>
  <si>
    <t>14-15</t>
  </si>
  <si>
    <t>Костарева Карина
Кузьменко Егор</t>
  </si>
  <si>
    <t>Помощница</t>
  </si>
  <si>
    <t>г. Ярославль</t>
  </si>
  <si>
    <t>Студия «Веселые картинки» МОУ ДО ЦАТ «Перспектива»</t>
  </si>
  <si>
    <t>Белорукова Таисия
Афанасьева Елизавета
Табакова Анастасия
Назаренко Денис</t>
  </si>
  <si>
    <t>11-12</t>
  </si>
  <si>
    <t>Дорога к звездам</t>
  </si>
  <si>
    <t>Новосибирская область, г.Новосибирск</t>
  </si>
  <si>
    <t>МБУК Детская киностудия «Поиск»</t>
  </si>
  <si>
    <t>Ярослав Небольсин
Маргарита Полякова
Оксана Кашковская
Наталья Моисеенко
Ирина Селиванова
Лариса Асанова
Дмитрий Макаров
Софья Королева
Софья Конькова
Анна Канажевская
Ирина Рыбакова
Ольга Ковешникова
Анна Масюк</t>
  </si>
  <si>
    <t>12-15</t>
  </si>
  <si>
    <t>Найдена собака</t>
  </si>
  <si>
    <t>Московская область, г.Серпухов</t>
  </si>
  <si>
    <t xml:space="preserve">Акинфеев Марк </t>
  </si>
  <si>
    <t>14</t>
  </si>
  <si>
    <t>Мама бельчат</t>
  </si>
  <si>
    <t>Танцюра Алина</t>
  </si>
  <si>
    <t>15</t>
  </si>
  <si>
    <t>Изобретатель Носков</t>
  </si>
  <si>
    <t>Волгоградская область, Суровикинский район, станица Нижний Чир</t>
  </si>
  <si>
    <t>Творческое объеденение «Друзья» на базе МКОУ «Нижнечирская СОШ»</t>
  </si>
  <si>
    <t>Любченко Александр
Юдина Ольга</t>
  </si>
  <si>
    <t>Любимый город в блокноте художника.Петр Гречкин</t>
  </si>
  <si>
    <t>Институт кино и телевидения (ГИТР)</t>
  </si>
  <si>
    <t>Никитина Елизавета
Иванова Аглая
Жегалина Ксения
Андреев Артем</t>
  </si>
  <si>
    <t>18-19</t>
  </si>
  <si>
    <t>Я там была</t>
  </si>
  <si>
    <t>Саратовская область, г.Балашов</t>
  </si>
  <si>
    <t>Белова Дарья
Скудин Данила</t>
  </si>
  <si>
    <t>17-19</t>
  </si>
  <si>
    <t>Однажды на детской площадке</t>
  </si>
  <si>
    <t>Редакция газеты «Балашовская правда»</t>
  </si>
  <si>
    <t>г.Саратов</t>
  </si>
  <si>
    <t>Студия анимации Двакадра, воскресная школа при храме св.Митрофана Воронежского</t>
  </si>
  <si>
    <t>Твороческая группа</t>
  </si>
  <si>
    <t>4-11</t>
  </si>
  <si>
    <t>Михаил. Часть 1</t>
  </si>
  <si>
    <t>Свердловская область, г. Сысерть</t>
  </si>
  <si>
    <t>МАУ ДО ЦВР СГО Детская студия анимации «ЦВРиК»</t>
  </si>
  <si>
    <t>Журавлев Вячеслав</t>
  </si>
  <si>
    <t>Неожиданный подарок</t>
  </si>
  <si>
    <t>Киношкола «Харизма»</t>
  </si>
  <si>
    <t xml:space="preserve">Лукин Иван
Кавальчук Ульяна
Зиновьев Михаил
</t>
  </si>
  <si>
    <t>Сказочное лето</t>
  </si>
  <si>
    <t>г.Москва</t>
  </si>
  <si>
    <t>Мультстудия «Голосистый петушок» ДОУ № 302</t>
  </si>
  <si>
    <t>Мальцев Юра</t>
  </si>
  <si>
    <t>Привет Юрий, я Юрий!</t>
  </si>
  <si>
    <t>Ленинградская область, г Мурино</t>
  </si>
  <si>
    <t>МБОУ «Муринская СОШ №3» Медиацентр «School Media»</t>
  </si>
  <si>
    <t>Маргарита Золотухина
Мария Мардарь
Полина Паксютова</t>
  </si>
  <si>
    <t>МУДО «Дом детского творчества» студия видеотворчества «К:)ЭФИ.РУ»</t>
  </si>
  <si>
    <t>Понамарев Антон
Макарова Софья
Ладнюк Кристина
Изделеева Ирина
Меркулова Валерия
Бекмуххамбетова Диляра
Федюнина Мария
Милкина Яна</t>
  </si>
  <si>
    <t>10-13</t>
  </si>
  <si>
    <t>Новосибирская область, г. Бердск</t>
  </si>
  <si>
    <t>Setomaа</t>
  </si>
  <si>
    <t xml:space="preserve">ШОРТ-ЛИСТ 
номинация «Герои среди нас» 
XI Международного фестиваля-конкурса детского и юношеского кино "Киновертикаль"
Возрастная категория 5-16 лет.
</t>
  </si>
  <si>
    <t>ШОРТ-ЛИСТ 
номинация «Герои среди нас» 
XI Международного фестиваля-конкурса детского и юношеского кино "Киновертикаль"
Возрастная категория 17-22.</t>
  </si>
  <si>
    <t>Авторы видеоматериала/кол-во участников</t>
  </si>
  <si>
    <t>Название видеоролика /продолжительность  минут</t>
  </si>
  <si>
    <t>Нижегородская область, г. Саров</t>
  </si>
  <si>
    <t xml:space="preserve">Федорянко Георгий
Стрельченко Сергей
Головко Никита
Ухань Никита
Ким Денис
Митрофанов Эдуард
Зубак Тимофей    </t>
  </si>
  <si>
    <t>Название видеоролика/продолжительность  мин</t>
  </si>
  <si>
    <t>Михаил Салин
Анастасия Веключ
Елизавета Шелякова
Анна Богданова
Дмитрий Кукушкин</t>
  </si>
  <si>
    <t>5</t>
  </si>
  <si>
    <t>Любовью и единением спасемся</t>
  </si>
  <si>
    <t>Республика Башкортостан, Калтасинский район, с. Краснохолмский</t>
  </si>
  <si>
    <t>Медиацентр «Студия 5+» МОБУ Краснохолмская СОШ№2</t>
  </si>
  <si>
    <t>Спасение Мельницы</t>
  </si>
  <si>
    <t>Творческое объединение «Школьное телевидение_Серпухов», проект телеканала ОТВ-Серпухов и Центра внешкольной работы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</si>
</sst>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F400]h:mm:ss\ AM/PM"/>
    <numFmt numFmtId="165" formatCode="h:mm:ss;@"/>
  </numFmts>
  <fonts count="6" x14ac:knownFonts="1">
    <font>
      <sz val="11"/>
      <color theme="1"/>
      <name val="Calibri"/>
      <charset val="204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PT Astra Serif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 shrinkToFit="1"/>
    </xf>
    <xf numFmtId="164" fontId="3" fillId="0" borderId="1" xfId="0" applyNumberFormat="1" applyFont="1" applyBorder="1" applyAlignment="1">
      <alignment horizontal="center" vertical="top" wrapText="1"/>
    </xf>
    <xf numFmtId="0" fontId="1" fillId="2" borderId="1" xfId="0" applyFont="1" applyFill="1" applyBorder="1" applyAlignment="1">
      <alignment vertical="top"/>
    </xf>
    <xf numFmtId="0" fontId="4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/>
    </xf>
    <xf numFmtId="49" fontId="1" fillId="0" borderId="1" xfId="0" applyNumberFormat="1" applyFont="1" applyBorder="1" applyAlignment="1">
      <alignment horizontal="center" vertical="top"/>
    </xf>
    <xf numFmtId="49" fontId="1" fillId="0" borderId="1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49" fontId="1" fillId="0" borderId="1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164" fontId="1" fillId="0" borderId="1" xfId="0" applyNumberFormat="1" applyFont="1" applyBorder="1" applyAlignment="1">
      <alignment horizontal="center" vertical="top"/>
    </xf>
    <xf numFmtId="0" fontId="2" fillId="0" borderId="1" xfId="0" applyFont="1" applyBorder="1" applyAlignment="1" applyProtection="1">
      <alignment horizontal="center" vertical="top" wrapText="1"/>
    </xf>
    <xf numFmtId="164" fontId="2" fillId="0" borderId="1" xfId="0" applyNumberFormat="1" applyFont="1" applyBorder="1" applyAlignment="1" applyProtection="1">
      <alignment horizontal="center" vertical="top" wrapText="1"/>
    </xf>
    <xf numFmtId="49" fontId="2" fillId="0" borderId="3" xfId="0" applyNumberFormat="1" applyFont="1" applyBorder="1" applyAlignment="1" applyProtection="1">
      <alignment horizontal="center" vertical="top" wrapText="1"/>
    </xf>
    <xf numFmtId="164" fontId="2" fillId="0" borderId="3" xfId="0" applyNumberFormat="1" applyFont="1" applyBorder="1" applyAlignment="1" applyProtection="1">
      <alignment horizontal="center" vertical="top" wrapText="1"/>
    </xf>
    <xf numFmtId="21" fontId="1" fillId="0" borderId="1" xfId="0" applyNumberFormat="1" applyFont="1" applyBorder="1" applyAlignment="1">
      <alignment horizontal="center" vertical="top" wrapText="1"/>
    </xf>
    <xf numFmtId="21" fontId="1" fillId="0" borderId="1" xfId="0" applyNumberFormat="1" applyFont="1" applyBorder="1" applyAlignment="1">
      <alignment horizontal="center" vertical="top"/>
    </xf>
    <xf numFmtId="164" fontId="1" fillId="0" borderId="1" xfId="0" applyNumberFormat="1" applyFont="1" applyBorder="1" applyAlignment="1">
      <alignment horizontal="center" vertical="top" wrapText="1"/>
    </xf>
    <xf numFmtId="165" fontId="1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5" fillId="0" borderId="0" xfId="0" applyFont="1" applyAlignment="1">
      <alignment horizontal="center" vertical="top"/>
    </xf>
    <xf numFmtId="0" fontId="1" fillId="2" borderId="1" xfId="0" applyFont="1" applyFill="1" applyBorder="1" applyAlignment="1">
      <alignment horizontal="center" vertical="top"/>
    </xf>
    <xf numFmtId="164" fontId="1" fillId="2" borderId="1" xfId="0" applyNumberFormat="1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 wrapText="1"/>
    </xf>
    <xf numFmtId="49" fontId="1" fillId="0" borderId="1" xfId="0" applyNumberFormat="1" applyFont="1" applyBorder="1" applyAlignment="1">
      <alignment horizontal="center" vertical="top" wrapText="1"/>
    </xf>
    <xf numFmtId="0" fontId="1" fillId="0" borderId="2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49" fontId="1" fillId="0" borderId="2" xfId="0" applyNumberFormat="1" applyFont="1" applyBorder="1" applyAlignment="1">
      <alignment horizontal="center" vertical="top" wrapText="1"/>
    </xf>
    <xf numFmtId="49" fontId="1" fillId="0" borderId="3" xfId="0" applyNumberFormat="1" applyFont="1" applyBorder="1" applyAlignment="1">
      <alignment horizontal="center" vertical="top" wrapText="1"/>
    </xf>
    <xf numFmtId="49" fontId="1" fillId="0" borderId="1" xfId="0" applyNumberFormat="1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 wrapText="1"/>
    </xf>
    <xf numFmtId="0" fontId="1" fillId="2" borderId="1" xfId="0" applyFont="1" applyFill="1" applyBorder="1" applyAlignment="1">
      <alignment horizontal="left" vertical="top" wrapText="1"/>
    </xf>
    <xf numFmtId="0" fontId="2" fillId="0" borderId="1" xfId="0" applyFont="1" applyBorder="1" applyAlignment="1" applyProtection="1">
      <alignment horizontal="left" vertical="top" wrapText="1"/>
    </xf>
    <xf numFmtId="0" fontId="1" fillId="0" borderId="1" xfId="0" applyFont="1" applyBorder="1" applyAlignment="1">
      <alignment vertical="top" shrinkToFi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2" fillId="0" borderId="2" xfId="0" applyFont="1" applyBorder="1" applyAlignment="1" applyProtection="1">
      <alignment vertical="top"/>
    </xf>
    <xf numFmtId="0" fontId="2" fillId="0" borderId="3" xfId="0" applyFont="1" applyBorder="1" applyAlignment="1" applyProtection="1">
      <alignment vertical="top"/>
    </xf>
    <xf numFmtId="0" fontId="2" fillId="0" borderId="2" xfId="0" applyFont="1" applyBorder="1" applyAlignment="1" applyProtection="1">
      <alignment vertical="top" wrapText="1"/>
    </xf>
    <xf numFmtId="0" fontId="2" fillId="0" borderId="3" xfId="0" applyFont="1" applyBorder="1" applyAlignment="1" applyProtection="1">
      <alignment vertical="top" wrapText="1"/>
    </xf>
    <xf numFmtId="49" fontId="2" fillId="0" borderId="1" xfId="0" applyNumberFormat="1" applyFont="1" applyBorder="1" applyAlignment="1" applyProtection="1">
      <alignment horizontal="center" vertical="top" wrapText="1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1" xfId="0" applyFont="1" applyBorder="1" applyAlignment="1">
      <alignment vertical="top"/>
    </xf>
    <xf numFmtId="0" fontId="1" fillId="2" borderId="1" xfId="0" applyFont="1" applyFill="1" applyBorder="1" applyAlignment="1">
      <alignment vertical="top" wrapText="1"/>
    </xf>
    <xf numFmtId="0" fontId="1" fillId="2" borderId="1" xfId="0" applyFont="1" applyFill="1" applyBorder="1" applyAlignment="1">
      <alignment vertical="top"/>
    </xf>
    <xf numFmtId="49" fontId="1" fillId="2" borderId="1" xfId="0" applyNumberFormat="1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9"/>
  <sheetViews>
    <sheetView view="pageBreakPreview" zoomScaleNormal="110" zoomScaleSheetLayoutView="100" workbookViewId="0">
      <selection activeCell="C40" sqref="C40:C41"/>
    </sheetView>
  </sheetViews>
  <sheetFormatPr defaultColWidth="9" defaultRowHeight="18.75" x14ac:dyDescent="0.25"/>
  <cols>
    <col min="1" max="1" width="7.28515625" style="7" customWidth="1"/>
    <col min="2" max="2" width="63.140625" style="9" customWidth="1"/>
    <col min="3" max="3" width="61" style="9" customWidth="1"/>
    <col min="4" max="4" width="47.28515625" style="7" customWidth="1"/>
    <col min="5" max="5" width="27.28515625" style="10" customWidth="1"/>
    <col min="6" max="6" width="56.7109375" style="7" customWidth="1"/>
    <col min="7" max="8" width="9" style="9" hidden="1" customWidth="1"/>
    <col min="9" max="16384" width="9" style="9"/>
  </cols>
  <sheetData>
    <row r="1" spans="1:6" ht="10.5" customHeight="1" x14ac:dyDescent="0.25"/>
    <row r="2" spans="1:6" ht="83.25" customHeight="1" x14ac:dyDescent="0.25">
      <c r="A2" s="44" t="s">
        <v>130</v>
      </c>
      <c r="B2" s="37"/>
      <c r="C2" s="37"/>
      <c r="D2" s="37"/>
      <c r="E2" s="37"/>
      <c r="F2" s="37"/>
    </row>
    <row r="3" spans="1:6" ht="82.5" customHeight="1" x14ac:dyDescent="0.25">
      <c r="A3" s="12" t="s">
        <v>0</v>
      </c>
      <c r="B3" s="12" t="s">
        <v>1</v>
      </c>
      <c r="C3" s="12" t="s">
        <v>2</v>
      </c>
      <c r="D3" s="12" t="s">
        <v>132</v>
      </c>
      <c r="E3" s="11" t="s">
        <v>3</v>
      </c>
      <c r="F3" s="12" t="s">
        <v>133</v>
      </c>
    </row>
    <row r="4" spans="1:6" ht="90" customHeight="1" x14ac:dyDescent="0.25">
      <c r="A4" s="29">
        <v>1</v>
      </c>
      <c r="B4" s="38" t="s">
        <v>4</v>
      </c>
      <c r="C4" s="30" t="s">
        <v>5</v>
      </c>
      <c r="D4" s="25" t="s">
        <v>6</v>
      </c>
      <c r="E4" s="31" t="s">
        <v>7</v>
      </c>
      <c r="F4" s="12" t="s">
        <v>8</v>
      </c>
    </row>
    <row r="5" spans="1:6" ht="27.75" customHeight="1" x14ac:dyDescent="0.25">
      <c r="A5" s="29"/>
      <c r="B5" s="38"/>
      <c r="C5" s="30"/>
      <c r="D5" s="12">
        <v>1</v>
      </c>
      <c r="E5" s="31"/>
      <c r="F5" s="15">
        <v>5.2662037037037035E-3</v>
      </c>
    </row>
    <row r="6" spans="1:6" ht="244.5" customHeight="1" x14ac:dyDescent="0.25">
      <c r="A6" s="29">
        <v>2</v>
      </c>
      <c r="B6" s="45" t="s">
        <v>9</v>
      </c>
      <c r="C6" s="47" t="s">
        <v>10</v>
      </c>
      <c r="D6" s="16" t="s">
        <v>11</v>
      </c>
      <c r="E6" s="49" t="s">
        <v>12</v>
      </c>
      <c r="F6" s="16" t="s">
        <v>13</v>
      </c>
    </row>
    <row r="7" spans="1:6" ht="23.25" customHeight="1" x14ac:dyDescent="0.25">
      <c r="A7" s="29"/>
      <c r="B7" s="46"/>
      <c r="C7" s="48"/>
      <c r="D7" s="16">
        <v>12</v>
      </c>
      <c r="E7" s="49"/>
      <c r="F7" s="17">
        <v>5.2430555555555598E-3</v>
      </c>
    </row>
    <row r="8" spans="1:6" ht="110.25" customHeight="1" x14ac:dyDescent="0.25">
      <c r="A8" s="29">
        <v>3</v>
      </c>
      <c r="B8" s="40" t="s">
        <v>17</v>
      </c>
      <c r="C8" s="40" t="s">
        <v>18</v>
      </c>
      <c r="D8" s="16" t="s">
        <v>137</v>
      </c>
      <c r="E8" s="49" t="s">
        <v>19</v>
      </c>
      <c r="F8" s="16" t="s">
        <v>20</v>
      </c>
    </row>
    <row r="9" spans="1:6" ht="24" customHeight="1" x14ac:dyDescent="0.25">
      <c r="A9" s="29"/>
      <c r="B9" s="40"/>
      <c r="C9" s="40"/>
      <c r="D9" s="18" t="s">
        <v>138</v>
      </c>
      <c r="E9" s="49"/>
      <c r="F9" s="19">
        <v>4.0277777777777803E-3</v>
      </c>
    </row>
    <row r="10" spans="1:6" ht="212.25" customHeight="1" x14ac:dyDescent="0.25">
      <c r="A10" s="29">
        <v>4</v>
      </c>
      <c r="B10" s="30" t="s">
        <v>32</v>
      </c>
      <c r="C10" s="30" t="s">
        <v>31</v>
      </c>
      <c r="D10" s="12" t="s">
        <v>30</v>
      </c>
      <c r="E10" s="31" t="s">
        <v>29</v>
      </c>
      <c r="F10" s="20" t="s">
        <v>139</v>
      </c>
    </row>
    <row r="11" spans="1:6" ht="24" customHeight="1" x14ac:dyDescent="0.25">
      <c r="A11" s="29"/>
      <c r="B11" s="30"/>
      <c r="C11" s="30"/>
      <c r="D11" s="12">
        <v>11</v>
      </c>
      <c r="E11" s="31"/>
      <c r="F11" s="21">
        <v>1.8750000000000001E-3</v>
      </c>
    </row>
    <row r="12" spans="1:6" ht="63" customHeight="1" x14ac:dyDescent="0.25">
      <c r="A12" s="37">
        <v>5</v>
      </c>
      <c r="B12" s="32" t="s">
        <v>140</v>
      </c>
      <c r="C12" s="42" t="s">
        <v>141</v>
      </c>
      <c r="D12" s="12" t="s">
        <v>33</v>
      </c>
      <c r="E12" s="31" t="s">
        <v>34</v>
      </c>
      <c r="F12" s="22" t="s">
        <v>35</v>
      </c>
    </row>
    <row r="13" spans="1:6" ht="24" customHeight="1" x14ac:dyDescent="0.25">
      <c r="A13" s="37"/>
      <c r="B13" s="33"/>
      <c r="C13" s="43"/>
      <c r="D13" s="12">
        <v>3</v>
      </c>
      <c r="E13" s="31"/>
      <c r="F13" s="22">
        <v>6.1805555555555563E-3</v>
      </c>
    </row>
    <row r="14" spans="1:6" ht="84" customHeight="1" x14ac:dyDescent="0.25">
      <c r="A14" s="37">
        <v>6</v>
      </c>
      <c r="B14" s="30" t="s">
        <v>36</v>
      </c>
      <c r="C14" s="30" t="s">
        <v>37</v>
      </c>
      <c r="D14" s="12" t="s">
        <v>15</v>
      </c>
      <c r="E14" s="36" t="s">
        <v>38</v>
      </c>
      <c r="F14" s="7" t="s">
        <v>39</v>
      </c>
    </row>
    <row r="15" spans="1:6" ht="27" customHeight="1" x14ac:dyDescent="0.25">
      <c r="A15" s="37"/>
      <c r="B15" s="30"/>
      <c r="C15" s="30"/>
      <c r="D15" s="7">
        <v>11</v>
      </c>
      <c r="E15" s="37"/>
      <c r="F15" s="21">
        <v>1.9097222222222222E-3</v>
      </c>
    </row>
    <row r="16" spans="1:6" ht="205.5" customHeight="1" x14ac:dyDescent="0.25">
      <c r="A16" s="37">
        <v>7</v>
      </c>
      <c r="B16" s="38" t="s">
        <v>25</v>
      </c>
      <c r="C16" s="38" t="s">
        <v>40</v>
      </c>
      <c r="D16" s="12" t="s">
        <v>41</v>
      </c>
      <c r="E16" s="36" t="s">
        <v>42</v>
      </c>
      <c r="F16" s="7" t="s">
        <v>43</v>
      </c>
    </row>
    <row r="17" spans="1:6" ht="25.5" customHeight="1" x14ac:dyDescent="0.25">
      <c r="A17" s="37"/>
      <c r="B17" s="52"/>
      <c r="C17" s="52"/>
      <c r="D17" s="7">
        <v>10</v>
      </c>
      <c r="E17" s="37"/>
      <c r="F17" s="21">
        <v>6.9444444444444441E-3</v>
      </c>
    </row>
    <row r="18" spans="1:6" ht="90" customHeight="1" x14ac:dyDescent="0.25">
      <c r="A18" s="29">
        <v>8</v>
      </c>
      <c r="B18" s="53" t="s">
        <v>44</v>
      </c>
      <c r="C18" s="38" t="s">
        <v>45</v>
      </c>
      <c r="D18" s="12" t="s">
        <v>46</v>
      </c>
      <c r="E18" s="36" t="s">
        <v>7</v>
      </c>
      <c r="F18" s="7" t="s">
        <v>47</v>
      </c>
    </row>
    <row r="19" spans="1:6" x14ac:dyDescent="0.25">
      <c r="A19" s="29"/>
      <c r="B19" s="54"/>
      <c r="C19" s="52"/>
      <c r="D19" s="7">
        <v>1</v>
      </c>
      <c r="E19" s="37"/>
      <c r="F19" s="21">
        <v>7.5231481481481477E-3</v>
      </c>
    </row>
    <row r="20" spans="1:6" ht="109.5" customHeight="1" x14ac:dyDescent="0.25">
      <c r="A20" s="29">
        <v>9</v>
      </c>
      <c r="B20" s="50" t="s">
        <v>134</v>
      </c>
      <c r="C20" s="50" t="s">
        <v>50</v>
      </c>
      <c r="D20" s="12" t="s">
        <v>51</v>
      </c>
      <c r="E20" s="31" t="s">
        <v>52</v>
      </c>
      <c r="F20" s="12" t="s">
        <v>53</v>
      </c>
    </row>
    <row r="21" spans="1:6" ht="27.75" customHeight="1" x14ac:dyDescent="0.25">
      <c r="A21" s="29"/>
      <c r="B21" s="51"/>
      <c r="C21" s="51"/>
      <c r="D21" s="12">
        <v>5</v>
      </c>
      <c r="E21" s="31"/>
      <c r="F21" s="22">
        <v>5.2546296296296299E-3</v>
      </c>
    </row>
    <row r="22" spans="1:6" ht="105.75" customHeight="1" x14ac:dyDescent="0.25">
      <c r="A22" s="29">
        <v>10</v>
      </c>
      <c r="B22" s="30" t="s">
        <v>54</v>
      </c>
      <c r="C22" s="30" t="s">
        <v>55</v>
      </c>
      <c r="D22" s="12" t="s">
        <v>56</v>
      </c>
      <c r="E22" s="31" t="s">
        <v>16</v>
      </c>
      <c r="F22" s="12" t="s">
        <v>57</v>
      </c>
    </row>
    <row r="23" spans="1:6" ht="27.75" customHeight="1" x14ac:dyDescent="0.25">
      <c r="A23" s="29"/>
      <c r="B23" s="30"/>
      <c r="C23" s="30"/>
      <c r="D23" s="7">
        <v>5</v>
      </c>
      <c r="E23" s="31"/>
      <c r="F23" s="22">
        <v>2.5694444444444445E-3</v>
      </c>
    </row>
    <row r="24" spans="1:6" ht="82.5" customHeight="1" x14ac:dyDescent="0.25">
      <c r="A24" s="29">
        <v>11</v>
      </c>
      <c r="B24" s="32" t="s">
        <v>67</v>
      </c>
      <c r="C24" s="32" t="s">
        <v>68</v>
      </c>
      <c r="D24" s="12" t="s">
        <v>69</v>
      </c>
      <c r="E24" s="34" t="s">
        <v>7</v>
      </c>
      <c r="F24" s="12" t="s">
        <v>70</v>
      </c>
    </row>
    <row r="25" spans="1:6" x14ac:dyDescent="0.25">
      <c r="A25" s="29"/>
      <c r="B25" s="33"/>
      <c r="C25" s="33"/>
      <c r="D25" s="12">
        <v>1</v>
      </c>
      <c r="E25" s="35"/>
      <c r="F25" s="22">
        <v>3.472222222222222E-3</v>
      </c>
    </row>
    <row r="26" spans="1:6" ht="80.25" customHeight="1" x14ac:dyDescent="0.25">
      <c r="A26" s="29">
        <v>12</v>
      </c>
      <c r="B26" s="39" t="s">
        <v>76</v>
      </c>
      <c r="C26" s="30" t="s">
        <v>77</v>
      </c>
      <c r="D26" s="12" t="s">
        <v>78</v>
      </c>
      <c r="E26" s="31" t="s">
        <v>79</v>
      </c>
      <c r="F26" s="12" t="s">
        <v>80</v>
      </c>
    </row>
    <row r="27" spans="1:6" ht="27" customHeight="1" x14ac:dyDescent="0.25">
      <c r="A27" s="29"/>
      <c r="B27" s="39"/>
      <c r="C27" s="30"/>
      <c r="D27" s="12">
        <v>4</v>
      </c>
      <c r="E27" s="31"/>
      <c r="F27" s="22">
        <v>1.7013888888888892E-3</v>
      </c>
    </row>
    <row r="28" spans="1:6" ht="266.25" customHeight="1" x14ac:dyDescent="0.25">
      <c r="A28" s="29">
        <v>13</v>
      </c>
      <c r="B28" s="41" t="s">
        <v>81</v>
      </c>
      <c r="C28" s="38" t="s">
        <v>82</v>
      </c>
      <c r="D28" s="12" t="s">
        <v>83</v>
      </c>
      <c r="E28" s="31" t="s">
        <v>84</v>
      </c>
      <c r="F28" s="12" t="s">
        <v>85</v>
      </c>
    </row>
    <row r="29" spans="1:6" ht="30" customHeight="1" x14ac:dyDescent="0.25">
      <c r="A29" s="29"/>
      <c r="B29" s="41"/>
      <c r="C29" s="38"/>
      <c r="D29" s="12">
        <v>13</v>
      </c>
      <c r="E29" s="31"/>
      <c r="F29" s="22">
        <v>3.9814814814814817E-3</v>
      </c>
    </row>
    <row r="30" spans="1:6" ht="104.25" customHeight="1" x14ac:dyDescent="0.25">
      <c r="A30" s="29">
        <v>14</v>
      </c>
      <c r="B30" s="39" t="s">
        <v>86</v>
      </c>
      <c r="C30" s="30" t="s">
        <v>143</v>
      </c>
      <c r="D30" s="12" t="s">
        <v>87</v>
      </c>
      <c r="E30" s="31" t="s">
        <v>88</v>
      </c>
      <c r="F30" s="12" t="s">
        <v>89</v>
      </c>
    </row>
    <row r="31" spans="1:6" ht="26.25" customHeight="1" x14ac:dyDescent="0.25">
      <c r="A31" s="29"/>
      <c r="B31" s="39"/>
      <c r="C31" s="30"/>
      <c r="D31" s="7">
        <v>1</v>
      </c>
      <c r="E31" s="31"/>
      <c r="F31" s="22">
        <v>6.1111111111111114E-3</v>
      </c>
    </row>
    <row r="32" spans="1:6" ht="87.75" customHeight="1" x14ac:dyDescent="0.25">
      <c r="A32" s="29">
        <v>15</v>
      </c>
      <c r="B32" s="39" t="s">
        <v>86</v>
      </c>
      <c r="C32" s="30" t="s">
        <v>143</v>
      </c>
      <c r="D32" s="12" t="s">
        <v>90</v>
      </c>
      <c r="E32" s="31" t="s">
        <v>91</v>
      </c>
      <c r="F32" s="12" t="s">
        <v>92</v>
      </c>
    </row>
    <row r="33" spans="1:6" x14ac:dyDescent="0.25">
      <c r="A33" s="29"/>
      <c r="B33" s="39"/>
      <c r="C33" s="30"/>
      <c r="D33" s="12">
        <v>1</v>
      </c>
      <c r="E33" s="31"/>
      <c r="F33" s="22">
        <v>3.8541666666666668E-3</v>
      </c>
    </row>
    <row r="34" spans="1:6" ht="99" customHeight="1" x14ac:dyDescent="0.25">
      <c r="A34" s="29">
        <v>16</v>
      </c>
      <c r="B34" s="30" t="s">
        <v>93</v>
      </c>
      <c r="C34" s="30" t="s">
        <v>94</v>
      </c>
      <c r="D34" s="3" t="s">
        <v>95</v>
      </c>
      <c r="E34" s="31" t="s">
        <v>73</v>
      </c>
      <c r="F34" s="12" t="s">
        <v>96</v>
      </c>
    </row>
    <row r="35" spans="1:6" ht="28.5" customHeight="1" x14ac:dyDescent="0.25">
      <c r="A35" s="29"/>
      <c r="B35" s="30"/>
      <c r="C35" s="30"/>
      <c r="D35" s="1">
        <v>2</v>
      </c>
      <c r="E35" s="31"/>
      <c r="F35" s="22">
        <v>7.2453703703703708E-3</v>
      </c>
    </row>
    <row r="36" spans="1:6" ht="84.75" customHeight="1" x14ac:dyDescent="0.25">
      <c r="A36" s="29">
        <v>17</v>
      </c>
      <c r="B36" s="30" t="s">
        <v>106</v>
      </c>
      <c r="C36" s="30" t="s">
        <v>107</v>
      </c>
      <c r="D36" s="3" t="s">
        <v>108</v>
      </c>
      <c r="E36" s="31" t="s">
        <v>109</v>
      </c>
      <c r="F36" s="12" t="s">
        <v>110</v>
      </c>
    </row>
    <row r="37" spans="1:6" ht="27.75" customHeight="1" x14ac:dyDescent="0.25">
      <c r="A37" s="29"/>
      <c r="B37" s="30"/>
      <c r="C37" s="30"/>
      <c r="D37" s="1">
        <v>19</v>
      </c>
      <c r="E37" s="31"/>
      <c r="F37" s="22">
        <v>2.5347222222222221E-3</v>
      </c>
    </row>
    <row r="38" spans="1:6" ht="87" customHeight="1" x14ac:dyDescent="0.25">
      <c r="A38" s="29">
        <v>18</v>
      </c>
      <c r="B38" s="39" t="s">
        <v>111</v>
      </c>
      <c r="C38" s="30" t="s">
        <v>112</v>
      </c>
      <c r="D38" s="3" t="s">
        <v>113</v>
      </c>
      <c r="E38" s="31" t="s">
        <v>14</v>
      </c>
      <c r="F38" s="12" t="s">
        <v>114</v>
      </c>
    </row>
    <row r="39" spans="1:6" ht="24.75" customHeight="1" x14ac:dyDescent="0.25">
      <c r="A39" s="29"/>
      <c r="B39" s="39"/>
      <c r="C39" s="30"/>
      <c r="D39" s="1">
        <v>1</v>
      </c>
      <c r="E39" s="31"/>
      <c r="F39" s="22">
        <v>1.0532407407407407E-3</v>
      </c>
    </row>
    <row r="40" spans="1:6" ht="78.75" customHeight="1" x14ac:dyDescent="0.25">
      <c r="A40" s="29">
        <v>19</v>
      </c>
      <c r="B40" s="30" t="s">
        <v>118</v>
      </c>
      <c r="C40" s="30" t="s">
        <v>115</v>
      </c>
      <c r="D40" s="3" t="s">
        <v>116</v>
      </c>
      <c r="E40" s="31" t="s">
        <v>7</v>
      </c>
      <c r="F40" s="12" t="s">
        <v>117</v>
      </c>
    </row>
    <row r="41" spans="1:6" ht="24.75" customHeight="1" x14ac:dyDescent="0.25">
      <c r="A41" s="29"/>
      <c r="B41" s="30"/>
      <c r="C41" s="30"/>
      <c r="D41" s="1">
        <v>3</v>
      </c>
      <c r="E41" s="31"/>
      <c r="F41" s="22">
        <v>1.1111111111111112E-2</v>
      </c>
    </row>
    <row r="42" spans="1:6" ht="117.75" customHeight="1" x14ac:dyDescent="0.25">
      <c r="A42" s="29">
        <v>20</v>
      </c>
      <c r="B42" s="32" t="s">
        <v>128</v>
      </c>
      <c r="C42" s="32" t="s">
        <v>119</v>
      </c>
      <c r="D42" s="3" t="s">
        <v>120</v>
      </c>
      <c r="E42" s="34" t="s">
        <v>19</v>
      </c>
      <c r="F42" s="1" t="s">
        <v>121</v>
      </c>
    </row>
    <row r="43" spans="1:6" ht="24.75" customHeight="1" x14ac:dyDescent="0.25">
      <c r="A43" s="29"/>
      <c r="B43" s="33"/>
      <c r="C43" s="33"/>
      <c r="D43" s="1">
        <v>1</v>
      </c>
      <c r="E43" s="35"/>
      <c r="F43" s="22">
        <v>2.1643518518518518E-3</v>
      </c>
    </row>
    <row r="44" spans="1:6" ht="105.75" customHeight="1" x14ac:dyDescent="0.25">
      <c r="A44" s="29">
        <v>21</v>
      </c>
      <c r="B44" s="32" t="s">
        <v>122</v>
      </c>
      <c r="C44" s="32" t="s">
        <v>123</v>
      </c>
      <c r="D44" s="3" t="s">
        <v>124</v>
      </c>
      <c r="E44" s="34" t="s">
        <v>91</v>
      </c>
      <c r="F44" s="1" t="s">
        <v>129</v>
      </c>
    </row>
    <row r="45" spans="1:6" ht="24.75" customHeight="1" x14ac:dyDescent="0.25">
      <c r="A45" s="29"/>
      <c r="B45" s="33"/>
      <c r="C45" s="33"/>
      <c r="D45" s="1">
        <v>3</v>
      </c>
      <c r="E45" s="35"/>
      <c r="F45" s="23">
        <v>6.1574074074074074E-3</v>
      </c>
    </row>
    <row r="46" spans="1:6" ht="171" customHeight="1" x14ac:dyDescent="0.25">
      <c r="A46" s="29">
        <v>22</v>
      </c>
      <c r="B46" s="30" t="s">
        <v>58</v>
      </c>
      <c r="C46" s="30" t="s">
        <v>125</v>
      </c>
      <c r="D46" s="3" t="s">
        <v>126</v>
      </c>
      <c r="E46" s="31" t="s">
        <v>127</v>
      </c>
      <c r="F46" s="24" t="s">
        <v>142</v>
      </c>
    </row>
    <row r="47" spans="1:6" ht="27" customHeight="1" x14ac:dyDescent="0.25">
      <c r="A47" s="29"/>
      <c r="B47" s="30"/>
      <c r="C47" s="30"/>
      <c r="D47" s="1">
        <v>8</v>
      </c>
      <c r="E47" s="31"/>
      <c r="F47" s="23">
        <v>6.9444444444444441E-3</v>
      </c>
    </row>
    <row r="48" spans="1:6" x14ac:dyDescent="0.25">
      <c r="B48" s="30"/>
      <c r="C48" s="30"/>
      <c r="D48" s="2"/>
      <c r="E48" s="31"/>
      <c r="F48" s="2"/>
    </row>
    <row r="49" spans="2:6" x14ac:dyDescent="0.25">
      <c r="B49" s="30"/>
      <c r="C49" s="30"/>
      <c r="D49" s="8">
        <f>SUM(D5:D48)</f>
        <v>116</v>
      </c>
      <c r="E49" s="31"/>
      <c r="F49" s="4">
        <f>SUM(F4:F48)</f>
        <v>0.10312500000000001</v>
      </c>
    </row>
  </sheetData>
  <mergeCells count="92">
    <mergeCell ref="C10:C11"/>
    <mergeCell ref="E10:E11"/>
    <mergeCell ref="A14:A15"/>
    <mergeCell ref="A28:A29"/>
    <mergeCell ref="A30:A31"/>
    <mergeCell ref="A12:A13"/>
    <mergeCell ref="B20:B21"/>
    <mergeCell ref="C18:C19"/>
    <mergeCell ref="C20:C21"/>
    <mergeCell ref="B18:B19"/>
    <mergeCell ref="B24:B25"/>
    <mergeCell ref="B30:B31"/>
    <mergeCell ref="C14:C15"/>
    <mergeCell ref="C16:C17"/>
    <mergeCell ref="B14:B15"/>
    <mergeCell ref="B16:B17"/>
    <mergeCell ref="C8:C9"/>
    <mergeCell ref="C12:C13"/>
    <mergeCell ref="A2:F2"/>
    <mergeCell ref="A4:A5"/>
    <mergeCell ref="A6:A7"/>
    <mergeCell ref="B4:B5"/>
    <mergeCell ref="C4:C5"/>
    <mergeCell ref="B6:B7"/>
    <mergeCell ref="C6:C7"/>
    <mergeCell ref="A10:A11"/>
    <mergeCell ref="B10:B11"/>
    <mergeCell ref="A8:A9"/>
    <mergeCell ref="E4:E5"/>
    <mergeCell ref="E6:E7"/>
    <mergeCell ref="E8:E9"/>
    <mergeCell ref="B12:B13"/>
    <mergeCell ref="B8:B9"/>
    <mergeCell ref="A38:A39"/>
    <mergeCell ref="A36:A37"/>
    <mergeCell ref="B36:B37"/>
    <mergeCell ref="B38:B39"/>
    <mergeCell ref="A34:A35"/>
    <mergeCell ref="B34:B35"/>
    <mergeCell ref="A26:A27"/>
    <mergeCell ref="B22:B23"/>
    <mergeCell ref="A32:A33"/>
    <mergeCell ref="A16:A17"/>
    <mergeCell ref="A18:A19"/>
    <mergeCell ref="A20:A21"/>
    <mergeCell ref="A22:A23"/>
    <mergeCell ref="A24:A25"/>
    <mergeCell ref="B28:B29"/>
    <mergeCell ref="B26:B27"/>
    <mergeCell ref="C26:C27"/>
    <mergeCell ref="C30:C31"/>
    <mergeCell ref="B32:B33"/>
    <mergeCell ref="E22:E23"/>
    <mergeCell ref="C24:C25"/>
    <mergeCell ref="E24:E25"/>
    <mergeCell ref="E14:E15"/>
    <mergeCell ref="C48:C49"/>
    <mergeCell ref="C46:C47"/>
    <mergeCell ref="C22:C23"/>
    <mergeCell ref="C34:C35"/>
    <mergeCell ref="E34:E35"/>
    <mergeCell ref="E32:E33"/>
    <mergeCell ref="C28:C29"/>
    <mergeCell ref="B48:B49"/>
    <mergeCell ref="E26:E27"/>
    <mergeCell ref="E30:E31"/>
    <mergeCell ref="C32:C33"/>
    <mergeCell ref="E12:E13"/>
    <mergeCell ref="E20:E21"/>
    <mergeCell ref="E48:E49"/>
    <mergeCell ref="E16:E17"/>
    <mergeCell ref="E18:E19"/>
    <mergeCell ref="E28:E29"/>
    <mergeCell ref="E38:E39"/>
    <mergeCell ref="E40:E41"/>
    <mergeCell ref="E42:E43"/>
    <mergeCell ref="C40:C41"/>
    <mergeCell ref="C42:C43"/>
    <mergeCell ref="B44:B45"/>
    <mergeCell ref="A46:A47"/>
    <mergeCell ref="A40:A41"/>
    <mergeCell ref="A42:A43"/>
    <mergeCell ref="C36:C37"/>
    <mergeCell ref="E36:E37"/>
    <mergeCell ref="B42:B43"/>
    <mergeCell ref="C44:C45"/>
    <mergeCell ref="A44:A45"/>
    <mergeCell ref="B40:B41"/>
    <mergeCell ref="B46:B47"/>
    <mergeCell ref="E44:E45"/>
    <mergeCell ref="E46:E47"/>
    <mergeCell ref="C38:C39"/>
  </mergeCells>
  <pageMargins left="0.23622047244094488" right="0.23622047244094488" top="0.15748031496062992" bottom="0.15748031496062992" header="0.31496062992125984" footer="0.31496062992125984"/>
  <pageSetup scale="5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9"/>
  <sheetViews>
    <sheetView tabSelected="1" view="pageBreakPreview" zoomScale="50" zoomScaleNormal="110" zoomScaleSheetLayoutView="50" workbookViewId="0">
      <selection activeCell="F4" sqref="F4"/>
    </sheetView>
  </sheetViews>
  <sheetFormatPr defaultColWidth="9" defaultRowHeight="18.75" x14ac:dyDescent="0.25"/>
  <cols>
    <col min="1" max="1" width="7.5703125" style="7" customWidth="1"/>
    <col min="2" max="2" width="63.140625" style="9" customWidth="1"/>
    <col min="3" max="3" width="61" style="9" customWidth="1"/>
    <col min="4" max="4" width="47.28515625" style="7" customWidth="1"/>
    <col min="5" max="5" width="27.28515625" style="10" customWidth="1"/>
    <col min="6" max="6" width="51" style="7" customWidth="1"/>
    <col min="7" max="8" width="9" style="9" hidden="1" customWidth="1"/>
    <col min="9" max="16384" width="9" style="9"/>
  </cols>
  <sheetData>
    <row r="1" spans="1:6" ht="10.5" customHeight="1" x14ac:dyDescent="0.25"/>
    <row r="2" spans="1:6" ht="102.75" customHeight="1" x14ac:dyDescent="0.25">
      <c r="A2" s="44" t="s">
        <v>131</v>
      </c>
      <c r="B2" s="37"/>
      <c r="C2" s="37"/>
      <c r="D2" s="37"/>
      <c r="E2" s="37"/>
      <c r="F2" s="37"/>
    </row>
    <row r="3" spans="1:6" ht="75" customHeight="1" x14ac:dyDescent="0.25">
      <c r="A3" s="14" t="s">
        <v>0</v>
      </c>
      <c r="B3" s="14" t="s">
        <v>1</v>
      </c>
      <c r="C3" s="14" t="s">
        <v>2</v>
      </c>
      <c r="D3" s="14" t="s">
        <v>132</v>
      </c>
      <c r="E3" s="13" t="s">
        <v>3</v>
      </c>
      <c r="F3" s="14" t="s">
        <v>136</v>
      </c>
    </row>
    <row r="4" spans="1:6" ht="147" customHeight="1" x14ac:dyDescent="0.25">
      <c r="A4" s="29">
        <v>1</v>
      </c>
      <c r="B4" s="30" t="s">
        <v>21</v>
      </c>
      <c r="C4" s="30" t="s">
        <v>22</v>
      </c>
      <c r="D4" s="13" t="s">
        <v>135</v>
      </c>
      <c r="E4" s="31" t="s">
        <v>23</v>
      </c>
      <c r="F4" s="14" t="s">
        <v>24</v>
      </c>
    </row>
    <row r="5" spans="1:6" ht="29.25" customHeight="1" x14ac:dyDescent="0.25">
      <c r="A5" s="29"/>
      <c r="B5" s="30"/>
      <c r="C5" s="30"/>
      <c r="D5" s="14">
        <v>7</v>
      </c>
      <c r="E5" s="31"/>
      <c r="F5" s="22">
        <v>8.819444444444444E-3</v>
      </c>
    </row>
    <row r="6" spans="1:6" ht="104.25" customHeight="1" x14ac:dyDescent="0.25">
      <c r="A6" s="29">
        <v>2</v>
      </c>
      <c r="B6" s="32" t="s">
        <v>25</v>
      </c>
      <c r="C6" s="30" t="s">
        <v>48</v>
      </c>
      <c r="D6" s="14" t="s">
        <v>26</v>
      </c>
      <c r="E6" s="31" t="s">
        <v>27</v>
      </c>
      <c r="F6" s="26" t="s">
        <v>28</v>
      </c>
    </row>
    <row r="7" spans="1:6" ht="24.75" customHeight="1" x14ac:dyDescent="0.25">
      <c r="A7" s="29"/>
      <c r="B7" s="33"/>
      <c r="C7" s="30"/>
      <c r="D7" s="14">
        <v>1</v>
      </c>
      <c r="E7" s="31"/>
      <c r="F7" s="22">
        <v>1.0416666666666666E-2</v>
      </c>
    </row>
    <row r="8" spans="1:6" ht="74.25" customHeight="1" x14ac:dyDescent="0.25">
      <c r="A8" s="29">
        <v>3</v>
      </c>
      <c r="B8" s="30" t="s">
        <v>25</v>
      </c>
      <c r="C8" s="30" t="s">
        <v>59</v>
      </c>
      <c r="D8" s="14" t="s">
        <v>60</v>
      </c>
      <c r="E8" s="42">
        <v>21</v>
      </c>
      <c r="F8" s="14" t="s">
        <v>61</v>
      </c>
    </row>
    <row r="9" spans="1:6" ht="25.5" customHeight="1" x14ac:dyDescent="0.25">
      <c r="A9" s="29"/>
      <c r="B9" s="30"/>
      <c r="C9" s="30"/>
      <c r="D9" s="14">
        <v>3</v>
      </c>
      <c r="E9" s="43"/>
      <c r="F9" s="22">
        <v>8.0208333333333329E-3</v>
      </c>
    </row>
    <row r="10" spans="1:6" s="5" customFormat="1" ht="96" customHeight="1" x14ac:dyDescent="0.25">
      <c r="A10" s="56">
        <v>4</v>
      </c>
      <c r="B10" s="30" t="s">
        <v>62</v>
      </c>
      <c r="C10" s="30" t="s">
        <v>63</v>
      </c>
      <c r="D10" s="27" t="s">
        <v>64</v>
      </c>
      <c r="E10" s="55" t="s">
        <v>65</v>
      </c>
      <c r="F10" s="14" t="s">
        <v>66</v>
      </c>
    </row>
    <row r="11" spans="1:6" s="5" customFormat="1" ht="28.5" customHeight="1" x14ac:dyDescent="0.25">
      <c r="A11" s="56"/>
      <c r="B11" s="30"/>
      <c r="C11" s="30"/>
      <c r="D11" s="27">
        <v>1</v>
      </c>
      <c r="E11" s="55"/>
      <c r="F11" s="28">
        <v>9.8958333333333329E-3</v>
      </c>
    </row>
    <row r="12" spans="1:6" ht="70.5" customHeight="1" x14ac:dyDescent="0.25">
      <c r="A12" s="29">
        <v>5</v>
      </c>
      <c r="B12" s="32" t="s">
        <v>71</v>
      </c>
      <c r="C12" s="32" t="s">
        <v>72</v>
      </c>
      <c r="D12" s="14" t="s">
        <v>74</v>
      </c>
      <c r="E12" s="31" t="s">
        <v>49</v>
      </c>
      <c r="F12" s="14" t="s">
        <v>75</v>
      </c>
    </row>
    <row r="13" spans="1:6" ht="24" customHeight="1" x14ac:dyDescent="0.25">
      <c r="A13" s="29"/>
      <c r="B13" s="33"/>
      <c r="C13" s="33"/>
      <c r="D13" s="14">
        <v>2</v>
      </c>
      <c r="E13" s="31"/>
      <c r="F13" s="22">
        <v>2.9976851851851848E-3</v>
      </c>
    </row>
    <row r="14" spans="1:6" ht="90.75" customHeight="1" x14ac:dyDescent="0.25">
      <c r="A14" s="29">
        <v>6</v>
      </c>
      <c r="B14" s="30" t="s">
        <v>25</v>
      </c>
      <c r="C14" s="30" t="s">
        <v>97</v>
      </c>
      <c r="D14" s="3" t="s">
        <v>98</v>
      </c>
      <c r="E14" s="31" t="s">
        <v>99</v>
      </c>
      <c r="F14" s="14" t="s">
        <v>100</v>
      </c>
    </row>
    <row r="15" spans="1:6" ht="24.75" customHeight="1" x14ac:dyDescent="0.25">
      <c r="A15" s="29"/>
      <c r="B15" s="30"/>
      <c r="C15" s="30"/>
      <c r="D15" s="1">
        <v>4</v>
      </c>
      <c r="E15" s="31"/>
      <c r="F15" s="22">
        <v>2.0833333333333333E-3</v>
      </c>
    </row>
    <row r="16" spans="1:6" ht="72" customHeight="1" x14ac:dyDescent="0.25">
      <c r="A16" s="42">
        <v>7</v>
      </c>
      <c r="B16" s="30" t="s">
        <v>101</v>
      </c>
      <c r="C16" s="30" t="s">
        <v>105</v>
      </c>
      <c r="D16" s="14" t="s">
        <v>102</v>
      </c>
      <c r="E16" s="31" t="s">
        <v>103</v>
      </c>
      <c r="F16" s="14" t="s">
        <v>104</v>
      </c>
    </row>
    <row r="17" spans="1:6" ht="23.25" customHeight="1" x14ac:dyDescent="0.25">
      <c r="A17" s="43"/>
      <c r="B17" s="30"/>
      <c r="C17" s="30"/>
      <c r="D17" s="14">
        <v>2</v>
      </c>
      <c r="E17" s="31"/>
      <c r="F17" s="22">
        <v>3.472222222222222E-3</v>
      </c>
    </row>
    <row r="18" spans="1:6" ht="134.25" customHeight="1" x14ac:dyDescent="0.25">
      <c r="A18" s="29"/>
      <c r="B18" s="30"/>
      <c r="C18" s="30"/>
      <c r="D18" s="3"/>
      <c r="E18" s="31"/>
      <c r="F18" s="1"/>
    </row>
    <row r="19" spans="1:6" ht="24.75" customHeight="1" x14ac:dyDescent="0.25">
      <c r="A19" s="29"/>
      <c r="B19" s="30"/>
      <c r="C19" s="30"/>
      <c r="D19" s="6">
        <f>SUM(D5:D18)</f>
        <v>20</v>
      </c>
      <c r="E19" s="31"/>
      <c r="F19" s="4">
        <f>SUM(F4:F18)</f>
        <v>4.5706018518518521E-2</v>
      </c>
    </row>
  </sheetData>
  <mergeCells count="33">
    <mergeCell ref="A18:A19"/>
    <mergeCell ref="B18:B19"/>
    <mergeCell ref="C18:C19"/>
    <mergeCell ref="E18:E19"/>
    <mergeCell ref="C8:C9"/>
    <mergeCell ref="C10:C11"/>
    <mergeCell ref="E10:E11"/>
    <mergeCell ref="E8:E9"/>
    <mergeCell ref="B16:B17"/>
    <mergeCell ref="A12:A13"/>
    <mergeCell ref="A14:A15"/>
    <mergeCell ref="B12:B13"/>
    <mergeCell ref="B8:B9"/>
    <mergeCell ref="B10:B11"/>
    <mergeCell ref="A8:A9"/>
    <mergeCell ref="A10:A11"/>
    <mergeCell ref="A2:F2"/>
    <mergeCell ref="A4:A5"/>
    <mergeCell ref="A6:A7"/>
    <mergeCell ref="E4:E5"/>
    <mergeCell ref="E6:E7"/>
    <mergeCell ref="B4:B5"/>
    <mergeCell ref="B6:B7"/>
    <mergeCell ref="C4:C5"/>
    <mergeCell ref="C6:C7"/>
    <mergeCell ref="E12:E13"/>
    <mergeCell ref="E16:E17"/>
    <mergeCell ref="A16:A17"/>
    <mergeCell ref="C12:C13"/>
    <mergeCell ref="C16:C17"/>
    <mergeCell ref="E14:E15"/>
    <mergeCell ref="C14:C15"/>
    <mergeCell ref="B14:B15"/>
  </mergeCells>
  <printOptions gridLines="1"/>
  <pageMargins left="0.23622047244094488" right="0.23622047244094488" top="0.15748031496062992" bottom="0.15748031496062992" header="0.31496062992125984" footer="0.31496062992125984"/>
  <pageSetup paperSize="9" scale="5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5-16</vt:lpstr>
      <vt:lpstr>Лист2</vt:lpstr>
      <vt:lpstr>17-22</vt:lpstr>
      <vt:lpstr>'17-22'!Область_печати</vt:lpstr>
      <vt:lpstr>'5-16'!Область_печати</vt:lpstr>
    </vt:vector>
  </TitlesOfParts>
  <Company>Grizli777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UserOlya</dc:creator>
  <cp:lastModifiedBy>Kristina</cp:lastModifiedBy>
  <cp:lastPrinted>2024-09-03T08:26:01Z</cp:lastPrinted>
  <dcterms:created xsi:type="dcterms:W3CDTF">2018-03-02T08:58:00Z</dcterms:created>
  <dcterms:modified xsi:type="dcterms:W3CDTF">2024-09-03T11:46:49Z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209C2486201246DA8C79062BD9E1A3EF</vt:lpwstr>
  </property>
  <property fmtid="{D5CDD505-2E9C-101B-9397-08002B2CF9AE}" pid="3" name="KSOProductBuildVer">
    <vt:lpwstr>1049-11.2.0.11417</vt:lpwstr>
  </property>
</Properties>
</file>